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G17" i="1"/>
  <c r="G16" i="1"/>
  <c r="G15" i="1"/>
  <c r="G14" i="1"/>
</calcChain>
</file>

<file path=xl/sharedStrings.xml><?xml version="1.0" encoding="utf-8"?>
<sst xmlns="http://schemas.openxmlformats.org/spreadsheetml/2006/main" count="55" uniqueCount="32">
  <si>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</si>
  <si>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</si>
  <si>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</si>
  <si>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</si>
  <si>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</si>
  <si>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</si>
  <si>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</si>
  <si>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</si>
  <si>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</si>
  <si>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</si>
  <si>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</si>
  <si>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</si>
  <si>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</si>
  <si>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</si>
  <si>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</si>
  <si>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</si>
  <si>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</si>
  <si>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</si>
  <si>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</si>
  <si>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</si>
  <si>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</si>
  <si>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</si>
  <si>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</si>
  <si>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</si>
  <si>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</si>
  <si>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</si>
  <si>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</si>
  <si>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</si>
  <si>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</si>
  <si>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</si>
  <si>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5.3.1. Общая психология, психология личности, история психологии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</si>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</sst>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0"/>
  <sheetViews>
    <sheetView tabSelected="1" workbookViewId="0">
      <selection activeCell="H26" sqref="H2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0" t="s">
        <v>0</v>
      </c>
    </row>
    <row r="5" spans="2:16">
      <c r="B5" s="1" t="s">
        <v>1</v>
      </c>
      <c r="C5" s="17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30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2" t="s">
        <v>26</v>
      </c>
      <c r="C11" s="13"/>
      <c r="D11" s="13"/>
      <c r="E11" s="13"/>
    </row>
    <row r="12" spans="2:16" ht="3" customHeight="1"/>
    <row r="13" spans="2:16" ht="84" customHeight="1">
      <c r="B13" s="14" t="s">
        <v>4</v>
      </c>
      <c r="C13" s="8" t="s">
        <v>5</v>
      </c>
      <c r="D13" s="8" t="s">
        <v>6</v>
      </c>
      <c r="E13" s="9" t="s">
        <v>10</v>
      </c>
      <c r="F13" s="9" t="s">
        <v>8</v>
      </c>
      <c r="G13" s="9" t="s">
        <v>9</v>
      </c>
      <c r="H13" s="9" t="s">
        <v>23</v>
      </c>
      <c r="I13" s="9" t="s">
        <v>24</v>
      </c>
      <c r="J13" s="9" t="s">
        <v>22</v>
      </c>
      <c r="K13" s="18" t="s">
        <v>7</v>
      </c>
      <c r="L13" s="18" t="s">
        <v>11</v>
      </c>
      <c r="M13" s="14" t="s">
        <v>21</v>
      </c>
      <c r="N13" s="14" t="s">
        <v>27</v>
      </c>
      <c r="O13" s="14" t="s">
        <v>28</v>
      </c>
      <c r="P13" s="14" t="s">
        <v>12</v>
      </c>
    </row>
    <row r="14" spans="2:16" ht="14.25">
      <c r="B14" s="15">
        <v>1</v>
      </c>
      <c r="C14" s="19">
        <v>2519621</v>
      </c>
      <c r="D14" s="15">
        <v>0</v>
      </c>
      <c r="E14" s="15" t="s">
        <v>13</v>
      </c>
      <c r="F14" s="16">
        <f>D14+H14+I14</f>
        <v>170</v>
      </c>
      <c r="G14" s="16">
        <f>SUM(H14+I14)</f>
        <v>170</v>
      </c>
      <c r="H14" s="16">
        <v>85</v>
      </c>
      <c r="I14" s="16">
        <v>85</v>
      </c>
      <c r="J14" s="16" t="s">
        <v>31</v>
      </c>
      <c r="K14" s="16">
        <v>1</v>
      </c>
      <c r="L14" s="16" t="s">
        <v>19</v>
      </c>
      <c r="M14" s="16" t="s">
        <v>14</v>
      </c>
      <c r="N14" s="16" t="s">
        <v>31</v>
      </c>
      <c r="O14" s="16" t="s">
        <v>14</v>
      </c>
      <c r="P14" s="16" t="s">
        <v>25</v>
      </c>
    </row>
    <row r="15" spans="2:16" ht="14.25">
      <c r="B15" s="15">
        <v>2</v>
      </c>
      <c r="C15" s="19">
        <v>2398378</v>
      </c>
      <c r="D15" s="15">
        <v>0</v>
      </c>
      <c r="E15" s="15" t="s">
        <v>13</v>
      </c>
      <c r="F15" s="16">
        <f>D15+H15+I15</f>
        <v>170</v>
      </c>
      <c r="G15" s="16">
        <f>SUM(H15+I15)</f>
        <v>170</v>
      </c>
      <c r="H15" s="16">
        <v>70</v>
      </c>
      <c r="I15" s="16">
        <v>100</v>
      </c>
      <c r="J15" s="19" t="s">
        <v>14</v>
      </c>
      <c r="K15" s="16">
        <v>1</v>
      </c>
      <c r="L15" s="16" t="s">
        <v>19</v>
      </c>
      <c r="M15" s="16" t="s">
        <v>14</v>
      </c>
      <c r="N15" s="16" t="s">
        <v>14</v>
      </c>
      <c r="O15" s="16" t="s">
        <v>14</v>
      </c>
      <c r="P15" s="16" t="s">
        <v>25</v>
      </c>
    </row>
    <row r="16" spans="2:16" ht="14.25">
      <c r="B16" s="15">
        <v>3</v>
      </c>
      <c r="C16" s="19">
        <v>2618337</v>
      </c>
      <c r="D16" s="15">
        <v>0</v>
      </c>
      <c r="E16" s="15" t="s">
        <v>13</v>
      </c>
      <c r="F16" s="16">
        <f>D16+H16+I16</f>
        <v>165</v>
      </c>
      <c r="G16" s="16">
        <f>SUM(H16+I16)</f>
        <v>165</v>
      </c>
      <c r="H16" s="16">
        <v>85</v>
      </c>
      <c r="I16" s="16">
        <v>80</v>
      </c>
      <c r="J16" s="19" t="s">
        <v>14</v>
      </c>
      <c r="K16" s="16">
        <v>1</v>
      </c>
      <c r="L16" s="16" t="s">
        <v>19</v>
      </c>
      <c r="M16" s="16" t="s">
        <v>14</v>
      </c>
      <c r="N16" s="16" t="s">
        <v>14</v>
      </c>
      <c r="O16" s="16" t="s">
        <v>14</v>
      </c>
      <c r="P16" s="16" t="s">
        <v>25</v>
      </c>
    </row>
    <row r="17" spans="2:16" ht="14.25">
      <c r="B17" s="15">
        <v>4</v>
      </c>
      <c r="C17" s="19">
        <v>2618797</v>
      </c>
      <c r="D17" s="15">
        <v>0</v>
      </c>
      <c r="E17" s="15" t="s">
        <v>13</v>
      </c>
      <c r="F17" s="16">
        <f>D17+H17+I17</f>
        <v>155</v>
      </c>
      <c r="G17" s="16">
        <f>SUM(H17+I17)</f>
        <v>155</v>
      </c>
      <c r="H17" s="16">
        <v>80</v>
      </c>
      <c r="I17" s="16">
        <v>75</v>
      </c>
      <c r="J17" s="19" t="s">
        <v>14</v>
      </c>
      <c r="K17" s="16">
        <v>1</v>
      </c>
      <c r="L17" s="16" t="s">
        <v>19</v>
      </c>
      <c r="M17" s="16" t="s">
        <v>14</v>
      </c>
      <c r="N17" s="16" t="s">
        <v>14</v>
      </c>
      <c r="O17" s="16" t="s">
        <v>14</v>
      </c>
      <c r="P17" s="16" t="s">
        <v>25</v>
      </c>
    </row>
    <row r="18" spans="2:16" ht="14.25"/>
    <row r="19" spans="2:16" ht="14.25"/>
    <row r="20" spans="2:16" ht="14.25"/>
    <row r="21" spans="2:16" ht="14.25"/>
    <row r="22" spans="2:16" ht="14.25"/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3" ht="14.25"/>
    <row r="50" spans="2:3" ht="14.25"/>
    <row r="51" spans="2:3" ht="14.25"/>
    <row r="52" spans="2:3" ht="14.25"/>
    <row r="53" spans="2:3" ht="14.25"/>
    <row r="54" spans="2:3" ht="14.25"/>
    <row r="55" spans="2:3" ht="14.25"/>
    <row r="56" spans="2:3" ht="14.25"/>
    <row r="57" spans="2:3" ht="14.25"/>
    <row r="58" spans="2:3" ht="14.25"/>
    <row r="59" spans="2:3" ht="14.25"/>
    <row r="60" spans="2:3" ht="14.25"/>
    <row r="61" spans="2:3" ht="14.25"/>
    <row r="62" spans="2:3" ht="14.25"/>
    <row r="63" spans="2:3" ht="14.25"/>
    <row r="64" spans="2:3" ht="14.25">
      <c r="B64" s="11"/>
      <c r="C64" s="3"/>
    </row>
    <row r="65" spans="2:20" ht="14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20" ht="14.25">
      <c r="B66" s="5"/>
    </row>
    <row r="67" spans="2:20">
      <c r="B67" s="7"/>
      <c r="P67" s="6"/>
    </row>
    <row r="68" spans="2:20" ht="14.25"/>
    <row r="69" spans="2:20" ht="14.25"/>
    <row r="70" spans="2:20" ht="14.25"/>
    <row r="71" spans="2:20" ht="14.25"/>
    <row r="72" spans="2:20" ht="14.25"/>
    <row r="73" spans="2:20" ht="14.25"/>
    <row r="74" spans="2:20" ht="14.25"/>
    <row r="75" spans="2:20" ht="14.25"/>
    <row r="76" spans="2:20" ht="14.25"/>
    <row r="77" spans="2:20" ht="14.25">
      <c r="Q77" s="3"/>
      <c r="R77" s="4"/>
      <c r="S77" s="4"/>
      <c r="T77" s="4"/>
    </row>
    <row r="78" spans="2:20" ht="14.25"/>
    <row r="79" spans="2:20">
      <c r="Q79" s="6"/>
    </row>
    <row r="80" spans="2:2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1:23" ht="15.75" customHeight="1"/>
    <row r="98" spans="21:23" ht="15.75" customHeight="1"/>
    <row r="99" spans="21:23" ht="15.75" customHeight="1"/>
    <row r="100" spans="21:23" ht="15.75" customHeight="1"/>
    <row r="101" spans="21:23" ht="15.75" customHeight="1"/>
    <row r="102" spans="21:23" ht="15.75" customHeight="1"/>
    <row r="103" spans="21:23" ht="15.75" customHeight="1"/>
    <row r="104" spans="21:23" ht="15.75" customHeight="1"/>
    <row r="105" spans="21:23" ht="15.75" customHeight="1"/>
    <row r="106" spans="21:23" ht="15.75" customHeight="1"/>
    <row r="107" spans="21:23" ht="15.75" customHeight="1"/>
    <row r="108" spans="21:23" ht="15.75" customHeight="1"/>
    <row r="109" spans="21:23" ht="15.75" customHeight="1">
      <c r="U109" s="4"/>
      <c r="V109" s="4"/>
      <c r="W109" s="4"/>
    </row>
    <row r="110" spans="21:23" ht="15.75" customHeight="1"/>
    <row r="111" spans="21:23" ht="15.75" customHeight="1"/>
    <row r="112" spans="21:2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sortState ref="B14:P17">
    <sortCondition descending="1" ref="F14"/>
  </sortState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2026-08-27T09:35:02Z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