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0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6" i="1"/>
  <c r="F17" i="1"/>
  <c r="F14" i="1"/>
  <c r="G15" i="1"/>
  <c r="G16" i="1"/>
  <c r="G17" i="1"/>
  <c r="G14" i="1"/>
</calcChain>
</file>

<file path=xl/sharedStrings.xml><?xml version="1.0" encoding="utf-8"?>
<sst xmlns="http://schemas.openxmlformats.org/spreadsheetml/2006/main" count="55" uniqueCount="31">
  <si>
    <t>Частное образовательное учреждение высшего образования "ЮЖНЫЙ УНИВЕРСИТЕТ (ИУБиП)"</t>
  </si>
  <si>
    <t>Учебный год:</t>
  </si>
  <si>
    <t>Уровень:</t>
  </si>
  <si>
    <t>Форма обучения: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</si>
  <si>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</si>
  <si>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</si>
  <si>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</si>
  <si>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Приоритет зачисления, указанный поступающим по данной конкурсной группе</t>
  </si>
  <si>
    <t>Сумма конкурсных баллов</t>
  </si>
  <si>
    <t>Сумма баллов за вступительные испытания</t>
  </si>
  <si>
    <t>Основание поступления (ВИ)</t>
  </si>
  <si>
    <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</si>
  <si>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Информация о рассмотрении заявления (на рассмотрении/участвует в конкурсе)</t>
  </si>
  <si>
    <t>ВИ</t>
  </si>
  <si>
    <t>да</t>
  </si>
  <si>
    <t>программы подготовки научных и научно-педагогических кадров в аспирантуре</t>
  </si>
  <si>
    <t>Научная специальность</t>
  </si>
  <si>
    <t>очная</t>
  </si>
  <si>
    <t>Источник финансирования</t>
  </si>
  <si>
    <t>Копия</t>
  </si>
  <si>
    <t>по договорам об оказании платных образовательных услуг</t>
  </si>
  <si>
    <t>На места по договорам об оказании платных образовательных услуг (да/нет)</t>
  </si>
  <si>
    <t>Наличие заключенного договора об образовании (да/нет)</t>
  </si>
  <si>
    <t>Количество баллов за вступительное испытание 1 Специальная дисциплина</t>
  </si>
  <si>
    <t>Количество баллов за вступительное испытание 2 Иностранный язык (английский)</t>
  </si>
  <si>
    <t>Участвует в конкурсе</t>
  </si>
  <si>
    <t>Поступающие, которые имеют не менее минимального количества баллов за вступительные испытания</t>
  </si>
  <si>
    <t xml:space="preserve">Основной высший приоритет </t>
  </si>
  <si>
    <t>Высший проходной приоритет</t>
  </si>
  <si>
    <t>2026/2027</t>
  </si>
  <si>
    <t>5.1.2. Публично-правовые (государственно-правовые) науки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</si>
</sst>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9"/>
      <name val="Arial"/>
      <family val="2"/>
      <charset val="204"/>
    </font>
    <font>
      <b/>
      <sz val="12"/>
      <color theme="1"/>
      <name val="Calibri"/>
      <family val="2"/>
      <charset val="204"/>
      <scheme val="maj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/>
    <xf numFmtId="1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2" borderId="0" xfId="0" applyFont="1" applyFill="1" applyBorder="1"/>
    <xf numFmtId="1" fontId="4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/>
    <xf numFmtId="1" fontId="8" fillId="0" borderId="0" xfId="0" applyNumberFormat="1" applyFont="1" applyAlignment="1">
      <alignment vertical="center"/>
    </xf>
    <xf numFmtId="0" fontId="9" fillId="3" borderId="0" xfId="0" applyFont="1" applyFill="1" applyAlignment="1"/>
    <xf numFmtId="0" fontId="0" fillId="3" borderId="0" xfId="0" applyFont="1" applyFill="1" applyAlignment="1"/>
    <xf numFmtId="0" fontId="5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0" xfId="0" applyFont="1"/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W1060"/>
  <sheetViews>
    <sheetView tabSelected="1" topLeftCell="F1" workbookViewId="0">
      <selection activeCell="O23" sqref="O23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10.25" customWidth="1"/>
    <col min="15" max="15" width="10" customWidth="1"/>
    <col min="16" max="16" width="25" customWidth="1"/>
    <col min="17" max="17" width="27.875" customWidth="1"/>
    <col min="18" max="18" width="11.75" customWidth="1"/>
    <col min="19" max="19" width="20.375" customWidth="1"/>
    <col min="20" max="20" width="38.875" customWidth="1"/>
    <col min="21" max="21" width="12.125" customWidth="1"/>
    <col min="22" max="22" width="12" customWidth="1"/>
    <col min="23" max="23" width="15.125" customWidth="1"/>
    <col min="24" max="39" width="7.625" customWidth="1"/>
  </cols>
  <sheetData>
    <row r="3" spans="2:16">
      <c r="B3" s="10" t="s">
        <v>0</v>
      </c>
    </row>
    <row r="5" spans="2:16">
      <c r="B5" s="1" t="s">
        <v>1</v>
      </c>
      <c r="C5" s="17" t="s">
        <v>29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2:16">
      <c r="B6" s="1" t="s">
        <v>2</v>
      </c>
      <c r="C6" s="2" t="s">
        <v>15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6">
      <c r="B7" s="1" t="s">
        <v>16</v>
      </c>
      <c r="C7" s="2" t="s">
        <v>30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6">
      <c r="B8" s="1" t="s">
        <v>18</v>
      </c>
      <c r="C8" s="2" t="s">
        <v>20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6">
      <c r="B9" s="1" t="s">
        <v>3</v>
      </c>
      <c r="C9" s="2" t="s">
        <v>17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1" spans="2:16" ht="15.75">
      <c r="B11" s="12" t="s">
        <v>26</v>
      </c>
      <c r="C11" s="13"/>
      <c r="D11" s="13"/>
      <c r="E11" s="13"/>
    </row>
    <row r="12" spans="2:16" ht="3" customHeight="1"/>
    <row r="13" spans="2:16" ht="84" customHeight="1">
      <c r="B13" s="14" t="s">
        <v>4</v>
      </c>
      <c r="C13" s="8" t="s">
        <v>5</v>
      </c>
      <c r="D13" s="8" t="s">
        <v>6</v>
      </c>
      <c r="E13" s="9" t="s">
        <v>10</v>
      </c>
      <c r="F13" s="9" t="s">
        <v>8</v>
      </c>
      <c r="G13" s="9" t="s">
        <v>9</v>
      </c>
      <c r="H13" s="9" t="s">
        <v>23</v>
      </c>
      <c r="I13" s="9" t="s">
        <v>24</v>
      </c>
      <c r="J13" s="9" t="s">
        <v>22</v>
      </c>
      <c r="K13" s="18" t="s">
        <v>7</v>
      </c>
      <c r="L13" s="18" t="s">
        <v>11</v>
      </c>
      <c r="M13" s="14" t="s">
        <v>21</v>
      </c>
      <c r="N13" s="14" t="s">
        <v>27</v>
      </c>
      <c r="O13" s="14" t="s">
        <v>28</v>
      </c>
      <c r="P13" s="14" t="s">
        <v>12</v>
      </c>
    </row>
    <row r="14" spans="2:16" ht="14.25">
      <c r="B14" s="15">
        <v>1</v>
      </c>
      <c r="C14" s="16">
        <v>2340916</v>
      </c>
      <c r="D14" s="15">
        <v>0</v>
      </c>
      <c r="E14" s="15" t="s">
        <v>13</v>
      </c>
      <c r="F14" s="16">
        <f>D14+H14+I14</f>
        <v>180</v>
      </c>
      <c r="G14" s="16">
        <f>SUM(H14+I14)</f>
        <v>180</v>
      </c>
      <c r="H14" s="16">
        <v>90</v>
      </c>
      <c r="I14" s="16">
        <v>90</v>
      </c>
      <c r="J14" s="16" t="s">
        <v>14</v>
      </c>
      <c r="K14" s="16">
        <v>1</v>
      </c>
      <c r="L14" s="16" t="s">
        <v>19</v>
      </c>
      <c r="M14" s="16" t="s">
        <v>14</v>
      </c>
      <c r="N14" s="16" t="s">
        <v>14</v>
      </c>
      <c r="O14" s="16" t="s">
        <v>14</v>
      </c>
      <c r="P14" s="16" t="s">
        <v>25</v>
      </c>
    </row>
    <row r="15" spans="2:16" ht="14.25">
      <c r="B15" s="15">
        <v>2</v>
      </c>
      <c r="C15" s="16">
        <v>2601976</v>
      </c>
      <c r="D15" s="15">
        <v>0</v>
      </c>
      <c r="E15" s="15" t="s">
        <v>13</v>
      </c>
      <c r="F15" s="16">
        <f t="shared" ref="F15:F17" si="0">D15+H15+I15</f>
        <v>180</v>
      </c>
      <c r="G15" s="16">
        <f t="shared" ref="G15:G17" si="1">SUM(H15+I15)</f>
        <v>180</v>
      </c>
      <c r="H15" s="16">
        <v>90</v>
      </c>
      <c r="I15" s="16">
        <v>90</v>
      </c>
      <c r="J15" s="16" t="s">
        <v>14</v>
      </c>
      <c r="K15" s="16">
        <v>1</v>
      </c>
      <c r="L15" s="16" t="s">
        <v>19</v>
      </c>
      <c r="M15" s="16" t="s">
        <v>14</v>
      </c>
      <c r="N15" s="16" t="s">
        <v>14</v>
      </c>
      <c r="O15" s="16" t="s">
        <v>14</v>
      </c>
      <c r="P15" s="16" t="s">
        <v>25</v>
      </c>
    </row>
    <row r="16" spans="2:16" ht="14.25">
      <c r="B16" s="15">
        <v>3</v>
      </c>
      <c r="C16" s="16">
        <v>2539653</v>
      </c>
      <c r="D16" s="15">
        <v>0</v>
      </c>
      <c r="E16" s="15" t="s">
        <v>13</v>
      </c>
      <c r="F16" s="16">
        <f t="shared" si="0"/>
        <v>175</v>
      </c>
      <c r="G16" s="16">
        <f t="shared" si="1"/>
        <v>175</v>
      </c>
      <c r="H16" s="16">
        <v>95</v>
      </c>
      <c r="I16" s="16">
        <v>80</v>
      </c>
      <c r="J16" s="16" t="s">
        <v>14</v>
      </c>
      <c r="K16" s="16">
        <v>1</v>
      </c>
      <c r="L16" s="16" t="s">
        <v>19</v>
      </c>
      <c r="M16" s="16" t="s">
        <v>14</v>
      </c>
      <c r="N16" s="16" t="s">
        <v>14</v>
      </c>
      <c r="O16" s="16" t="s">
        <v>14</v>
      </c>
      <c r="P16" s="16" t="s">
        <v>25</v>
      </c>
    </row>
    <row r="17" spans="2:16" ht="14.25">
      <c r="B17" s="15">
        <v>4</v>
      </c>
      <c r="C17" s="16">
        <v>2639038</v>
      </c>
      <c r="D17" s="15">
        <v>0</v>
      </c>
      <c r="E17" s="15" t="s">
        <v>13</v>
      </c>
      <c r="F17" s="16">
        <f t="shared" si="0"/>
        <v>170</v>
      </c>
      <c r="G17" s="16">
        <f t="shared" si="1"/>
        <v>170</v>
      </c>
      <c r="H17" s="16">
        <v>85</v>
      </c>
      <c r="I17" s="16">
        <v>85</v>
      </c>
      <c r="J17" s="16" t="s">
        <v>14</v>
      </c>
      <c r="K17" s="16">
        <v>1</v>
      </c>
      <c r="L17" s="16" t="s">
        <v>19</v>
      </c>
      <c r="M17" s="16" t="s">
        <v>14</v>
      </c>
      <c r="N17" s="16" t="s">
        <v>14</v>
      </c>
      <c r="O17" s="16" t="s">
        <v>14</v>
      </c>
      <c r="P17" s="16" t="s">
        <v>25</v>
      </c>
    </row>
    <row r="18" spans="2:16" ht="14.25"/>
    <row r="19" spans="2:16" ht="14.25"/>
    <row r="20" spans="2:16" ht="14.25"/>
    <row r="21" spans="2:16" ht="14.25"/>
    <row r="22" spans="2:16" ht="14.25"/>
    <row r="23" spans="2:16" ht="14.25"/>
    <row r="24" spans="2:16" ht="14.25"/>
    <row r="25" spans="2:16" ht="14.25"/>
    <row r="26" spans="2:16" ht="14.25"/>
    <row r="27" spans="2:16" ht="14.25"/>
    <row r="28" spans="2:16" ht="14.25"/>
    <row r="29" spans="2:16" ht="14.25"/>
    <row r="30" spans="2:16" ht="14.25"/>
    <row r="31" spans="2:16" ht="14.25"/>
    <row r="32" spans="2:16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spans="2:3" ht="14.25"/>
    <row r="50" spans="2:3" ht="14.25"/>
    <row r="51" spans="2:3" ht="14.25"/>
    <row r="52" spans="2:3" ht="14.25"/>
    <row r="53" spans="2:3" ht="14.25"/>
    <row r="54" spans="2:3" ht="14.25"/>
    <row r="55" spans="2:3" ht="14.25"/>
    <row r="56" spans="2:3" ht="14.25"/>
    <row r="57" spans="2:3" ht="14.25"/>
    <row r="58" spans="2:3" ht="14.25"/>
    <row r="59" spans="2:3" ht="14.25"/>
    <row r="60" spans="2:3" ht="14.25"/>
    <row r="61" spans="2:3" ht="14.25"/>
    <row r="62" spans="2:3" ht="14.25"/>
    <row r="63" spans="2:3" ht="14.25"/>
    <row r="64" spans="2:3" ht="14.25">
      <c r="B64" s="11"/>
      <c r="C64" s="3"/>
    </row>
    <row r="65" spans="2:20" ht="14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2:20" ht="14.25">
      <c r="B66" s="5"/>
    </row>
    <row r="67" spans="2:20">
      <c r="B67" s="7"/>
      <c r="P67" s="6"/>
    </row>
    <row r="68" spans="2:20" ht="14.25"/>
    <row r="69" spans="2:20" ht="14.25"/>
    <row r="70" spans="2:20" ht="14.25"/>
    <row r="71" spans="2:20" ht="14.25"/>
    <row r="72" spans="2:20" ht="14.25"/>
    <row r="73" spans="2:20" ht="14.25"/>
    <row r="74" spans="2:20" ht="14.25"/>
    <row r="75" spans="2:20" ht="14.25"/>
    <row r="76" spans="2:20" ht="14.25"/>
    <row r="77" spans="2:20" ht="14.25">
      <c r="Q77" s="3"/>
      <c r="R77" s="4"/>
      <c r="S77" s="4"/>
      <c r="T77" s="4"/>
    </row>
    <row r="78" spans="2:20" ht="14.25"/>
    <row r="79" spans="2:20">
      <c r="Q79" s="6"/>
    </row>
    <row r="80" spans="2:20" ht="14.25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21:23" ht="15.75" customHeight="1"/>
    <row r="98" spans="21:23" ht="15.75" customHeight="1"/>
    <row r="99" spans="21:23" ht="15.75" customHeight="1"/>
    <row r="100" spans="21:23" ht="15.75" customHeight="1"/>
    <row r="101" spans="21:23" ht="15.75" customHeight="1"/>
    <row r="102" spans="21:23" ht="15.75" customHeight="1"/>
    <row r="103" spans="21:23" ht="15.75" customHeight="1"/>
    <row r="104" spans="21:23" ht="15.75" customHeight="1"/>
    <row r="105" spans="21:23" ht="15.75" customHeight="1"/>
    <row r="106" spans="21:23" ht="15.75" customHeight="1"/>
    <row r="107" spans="21:23" ht="15.75" customHeight="1"/>
    <row r="108" spans="21:23" ht="15.75" customHeight="1"/>
    <row r="109" spans="21:23" ht="15.75" customHeight="1">
      <c r="U109" s="4"/>
      <c r="V109" s="4"/>
      <c r="W109" s="4"/>
    </row>
    <row r="110" spans="21:23" ht="15.75" customHeight="1"/>
    <row r="111" spans="21:23" ht="15.75" customHeight="1"/>
    <row r="112" spans="21:23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</sheetData>
  <pageMargins left="0.7" right="0.7" top="0.75" bottom="0.75" header="0" footer="0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2025-08-27T16:59:34Z</cp:lastPrinted>
  <dcterms:created xsi:type="dcterms:W3CDTF">2006-09-28T05:33:00Z</dcterms:created>
  <dcterms:modified xsi:type="dcterms:W3CDTF">2026-08-27T09:27:54Z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1049-12.2.0.17119</vt:lpwstr>
  </property>
</Properties>
</file>