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</calcChain>
</file>

<file path=xl/sharedStrings.xml><?xml version="1.0" encoding="utf-8"?>
<sst xmlns="http://schemas.openxmlformats.org/spreadsheetml/2006/main" count="134" uniqueCount="41">
  <si>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</si>
  <si>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</si>
  <si>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</si>
  <si>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</si>
  <si>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</si>
  <si>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</si>
  <si>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37.03.01 Психология</t>
  </si>
  <si>
    <t>Профиль:</t>
  </si>
  <si>
    <t>Прикладная и реабилитационная психология</t>
  </si>
  <si>
    <t>Форма обучения:</t>
  </si>
  <si>
    <t>очная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</si>
  <si>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</si>
  <si>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</si>
  <si>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</si>
  <si>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</si>
  <si>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</si>
  <si>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</si>
  <si>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</si>
  <si>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</si>
  <si>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</si>
  <si>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(Биология или Основы психологии)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</si>
  <si>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</si>
  <si>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</si>
  <si>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(Математика или Основы математики)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</si>
  <si>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</si>
  <si>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</si>
  <si>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</si>
  <si>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</si>
  <si>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</si>
  <si>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</si>
  <si>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</si>
  <si>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</si>
  <si>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</si>
  <si>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Участвует в конкурсе</t>
  </si>
  <si>
    <t>Подлинник</t>
  </si>
  <si>
    <t>ЕГЭ</t>
  </si>
  <si>
    <t>Итого количество поданных заявлений - 10</t>
  </si>
  <si>
    <t>Количество мест</t>
  </si>
  <si>
    <t>Поступающие по результатам ЕГЭ и (или) внутренних вступительных испытаний, которые имеют не менее минимального количества баллов ЕГЭ и (или) не менее минимального количества баллов за внутренние вступительные испытания</t>
  </si>
  <si>
    <t xml:space="preserve">Основной высший приоритет </t>
  </si>
  <si>
    <t>Высший проходной приоритет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</si>
</sst>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i/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3" borderId="0" xfId="0" applyFont="1" applyFill="1" applyAlignment="1"/>
    <xf numFmtId="0" fontId="0" fillId="3" borderId="0" xfId="0" applyFont="1" applyFill="1" applyAlignment="1"/>
    <xf numFmtId="0" fontId="6" fillId="2" borderId="12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A1024"/>
  <sheetViews>
    <sheetView tabSelected="1" workbookViewId="0">
      <selection activeCell="S30" sqref="S30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18.5" customWidth="1"/>
    <col min="16" max="16" width="18.125" customWidth="1"/>
    <col min="17" max="17" width="20.125" customWidth="1"/>
    <col min="18" max="18" width="25" customWidth="1"/>
    <col min="19" max="19" width="18" customWidth="1"/>
    <col min="20" max="20" width="17.5" customWidth="1"/>
    <col min="21" max="21" width="24.5" customWidth="1"/>
    <col min="22" max="22" width="11.75" customWidth="1"/>
    <col min="23" max="23" width="20.375" customWidth="1"/>
    <col min="24" max="24" width="38.875" customWidth="1"/>
    <col min="25" max="25" width="12.125" customWidth="1"/>
    <col min="26" max="26" width="12" customWidth="1"/>
    <col min="27" max="27" width="15.125" customWidth="1"/>
    <col min="28" max="43" width="7.625" customWidth="1"/>
  </cols>
  <sheetData>
    <row r="3" spans="2:21">
      <c r="B3" s="1" t="s">
        <v>0</v>
      </c>
    </row>
    <row r="5" spans="2:21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2:21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2:21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2:21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21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2:21" ht="15" customHeight="1">
      <c r="B10" s="23" t="s">
        <v>37</v>
      </c>
      <c r="C10" s="24">
        <v>7</v>
      </c>
    </row>
    <row r="11" spans="2:21" ht="20.25">
      <c r="B11" s="25" t="s">
        <v>38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2:21" ht="3" customHeight="1"/>
    <row r="13" spans="2:21" ht="84" customHeight="1">
      <c r="B13" s="4" t="s">
        <v>11</v>
      </c>
      <c r="C13" s="5" t="s">
        <v>12</v>
      </c>
      <c r="D13" s="5" t="s">
        <v>13</v>
      </c>
      <c r="E13" s="5" t="s">
        <v>14</v>
      </c>
      <c r="F13" s="6" t="s">
        <v>15</v>
      </c>
      <c r="G13" s="6" t="s">
        <v>16</v>
      </c>
      <c r="H13" s="6" t="s">
        <v>17</v>
      </c>
      <c r="I13" s="6" t="s">
        <v>18</v>
      </c>
      <c r="J13" s="6" t="s">
        <v>19</v>
      </c>
      <c r="K13" s="6" t="s">
        <v>20</v>
      </c>
      <c r="L13" s="6" t="s">
        <v>21</v>
      </c>
      <c r="M13" s="6" t="s">
        <v>22</v>
      </c>
      <c r="N13" s="6" t="s">
        <v>23</v>
      </c>
      <c r="O13" s="6" t="s">
        <v>24</v>
      </c>
      <c r="P13" s="6" t="s">
        <v>25</v>
      </c>
      <c r="Q13" s="7" t="s">
        <v>26</v>
      </c>
      <c r="R13" s="4" t="s">
        <v>27</v>
      </c>
      <c r="S13" s="28" t="s">
        <v>39</v>
      </c>
      <c r="T13" s="29" t="s">
        <v>40</v>
      </c>
      <c r="U13" s="4" t="s">
        <v>28</v>
      </c>
    </row>
    <row r="14" spans="2:21" ht="14.25">
      <c r="B14" s="8">
        <v>1</v>
      </c>
      <c r="C14" s="9">
        <v>1757476</v>
      </c>
      <c r="D14" s="10" t="s">
        <v>29</v>
      </c>
      <c r="E14" s="9">
        <v>0</v>
      </c>
      <c r="F14" s="9" t="s">
        <v>29</v>
      </c>
      <c r="G14" s="9" t="s">
        <v>29</v>
      </c>
      <c r="H14" s="9" t="s">
        <v>30</v>
      </c>
      <c r="I14" s="9">
        <f t="shared" ref="I14:I23" si="0">SUM(E14+K14+L14+M14+N14)</f>
        <v>285</v>
      </c>
      <c r="J14" s="9">
        <f t="shared" ref="J14:J23" si="1">SUM(K14+L14+M14+N14)</f>
        <v>285</v>
      </c>
      <c r="K14" s="11">
        <v>95</v>
      </c>
      <c r="L14" s="11">
        <v>95</v>
      </c>
      <c r="M14" s="11">
        <v>95</v>
      </c>
      <c r="N14" s="9">
        <v>0</v>
      </c>
      <c r="O14" s="9" t="s">
        <v>31</v>
      </c>
      <c r="P14" s="11">
        <v>1</v>
      </c>
      <c r="Q14" s="9" t="s">
        <v>32</v>
      </c>
      <c r="R14" s="9" t="s">
        <v>31</v>
      </c>
      <c r="S14" s="30" t="s">
        <v>31</v>
      </c>
      <c r="T14" s="30" t="s">
        <v>31</v>
      </c>
      <c r="U14" s="9" t="s">
        <v>33</v>
      </c>
    </row>
    <row r="15" spans="2:21" ht="14.25">
      <c r="B15" s="8">
        <v>2</v>
      </c>
      <c r="C15" s="9">
        <v>1700895</v>
      </c>
      <c r="D15" s="12" t="s">
        <v>29</v>
      </c>
      <c r="E15" s="13">
        <v>0</v>
      </c>
      <c r="F15" s="13" t="s">
        <v>29</v>
      </c>
      <c r="G15" s="13" t="s">
        <v>29</v>
      </c>
      <c r="H15" s="13" t="s">
        <v>30</v>
      </c>
      <c r="I15" s="13">
        <f t="shared" si="0"/>
        <v>280</v>
      </c>
      <c r="J15" s="13">
        <f t="shared" si="1"/>
        <v>280</v>
      </c>
      <c r="K15" s="11">
        <v>90</v>
      </c>
      <c r="L15" s="11">
        <v>95</v>
      </c>
      <c r="M15" s="11">
        <v>95</v>
      </c>
      <c r="N15" s="9">
        <v>0</v>
      </c>
      <c r="O15" s="9" t="s">
        <v>31</v>
      </c>
      <c r="P15" s="11">
        <v>1</v>
      </c>
      <c r="Q15" s="14" t="s">
        <v>34</v>
      </c>
      <c r="R15" s="9" t="s">
        <v>31</v>
      </c>
      <c r="S15" s="30" t="s">
        <v>31</v>
      </c>
      <c r="T15" s="30" t="s">
        <v>31</v>
      </c>
      <c r="U15" s="9" t="s">
        <v>33</v>
      </c>
    </row>
    <row r="16" spans="2:21" ht="14.25">
      <c r="B16" s="8">
        <v>3</v>
      </c>
      <c r="C16" s="9">
        <v>1699722</v>
      </c>
      <c r="D16" s="15" t="s">
        <v>29</v>
      </c>
      <c r="E16" s="16">
        <v>0</v>
      </c>
      <c r="F16" s="13" t="s">
        <v>29</v>
      </c>
      <c r="G16" s="13" t="s">
        <v>29</v>
      </c>
      <c r="H16" s="13" t="s">
        <v>30</v>
      </c>
      <c r="I16" s="13">
        <f t="shared" si="0"/>
        <v>280</v>
      </c>
      <c r="J16" s="13">
        <f t="shared" si="1"/>
        <v>280</v>
      </c>
      <c r="K16" s="11">
        <v>90</v>
      </c>
      <c r="L16" s="11">
        <v>95</v>
      </c>
      <c r="M16" s="11">
        <v>95</v>
      </c>
      <c r="N16" s="13">
        <v>0</v>
      </c>
      <c r="O16" s="9" t="s">
        <v>31</v>
      </c>
      <c r="P16" s="11">
        <v>1</v>
      </c>
      <c r="Q16" s="14" t="s">
        <v>34</v>
      </c>
      <c r="R16" s="9" t="s">
        <v>31</v>
      </c>
      <c r="S16" s="30" t="s">
        <v>31</v>
      </c>
      <c r="T16" s="30" t="s">
        <v>31</v>
      </c>
      <c r="U16" s="9" t="s">
        <v>33</v>
      </c>
    </row>
    <row r="17" spans="2:21" ht="14.25">
      <c r="B17" s="8">
        <v>4</v>
      </c>
      <c r="C17" s="9">
        <v>1201064</v>
      </c>
      <c r="D17" s="15" t="s">
        <v>29</v>
      </c>
      <c r="E17" s="16">
        <v>0</v>
      </c>
      <c r="F17" s="13" t="s">
        <v>29</v>
      </c>
      <c r="G17" s="13" t="s">
        <v>29</v>
      </c>
      <c r="H17" s="13" t="s">
        <v>30</v>
      </c>
      <c r="I17" s="13">
        <f t="shared" si="0"/>
        <v>270</v>
      </c>
      <c r="J17" s="13">
        <f t="shared" si="1"/>
        <v>270</v>
      </c>
      <c r="K17" s="11">
        <v>80</v>
      </c>
      <c r="L17" s="11">
        <v>95</v>
      </c>
      <c r="M17" s="11">
        <v>95</v>
      </c>
      <c r="N17" s="13">
        <v>0</v>
      </c>
      <c r="O17" s="9" t="s">
        <v>31</v>
      </c>
      <c r="P17" s="11">
        <v>1</v>
      </c>
      <c r="Q17" s="14" t="s">
        <v>32</v>
      </c>
      <c r="R17" s="9" t="s">
        <v>31</v>
      </c>
      <c r="S17" s="30" t="s">
        <v>31</v>
      </c>
      <c r="T17" s="30" t="s">
        <v>31</v>
      </c>
      <c r="U17" s="9" t="s">
        <v>33</v>
      </c>
    </row>
    <row r="18" spans="2:21" ht="14.25">
      <c r="B18" s="8">
        <v>5</v>
      </c>
      <c r="C18" s="9">
        <v>1609329</v>
      </c>
      <c r="D18" s="15" t="s">
        <v>29</v>
      </c>
      <c r="E18" s="16">
        <v>0</v>
      </c>
      <c r="F18" s="13" t="s">
        <v>29</v>
      </c>
      <c r="G18" s="13" t="s">
        <v>29</v>
      </c>
      <c r="H18" s="13" t="s">
        <v>30</v>
      </c>
      <c r="I18" s="13">
        <f t="shared" si="0"/>
        <v>260</v>
      </c>
      <c r="J18" s="13">
        <f t="shared" si="1"/>
        <v>260</v>
      </c>
      <c r="K18" s="11">
        <v>80</v>
      </c>
      <c r="L18" s="11">
        <v>90</v>
      </c>
      <c r="M18" s="11">
        <v>90</v>
      </c>
      <c r="N18" s="13">
        <v>0</v>
      </c>
      <c r="O18" s="9" t="s">
        <v>31</v>
      </c>
      <c r="P18" s="11">
        <v>1</v>
      </c>
      <c r="Q18" s="14" t="s">
        <v>32</v>
      </c>
      <c r="R18" s="13" t="s">
        <v>31</v>
      </c>
      <c r="S18" s="30" t="s">
        <v>31</v>
      </c>
      <c r="T18" s="30" t="s">
        <v>31</v>
      </c>
      <c r="U18" s="10" t="s">
        <v>33</v>
      </c>
    </row>
    <row r="19" spans="2:21" ht="14.25">
      <c r="B19" s="8">
        <v>6</v>
      </c>
      <c r="C19" s="9">
        <v>2085825</v>
      </c>
      <c r="D19" s="15" t="s">
        <v>29</v>
      </c>
      <c r="E19" s="16">
        <v>0</v>
      </c>
      <c r="F19" s="13" t="s">
        <v>29</v>
      </c>
      <c r="G19" s="13" t="s">
        <v>29</v>
      </c>
      <c r="H19" s="13" t="s">
        <v>30</v>
      </c>
      <c r="I19" s="13">
        <f t="shared" si="0"/>
        <v>250</v>
      </c>
      <c r="J19" s="13">
        <f t="shared" si="1"/>
        <v>250</v>
      </c>
      <c r="K19" s="11">
        <v>80</v>
      </c>
      <c r="L19" s="11">
        <v>85</v>
      </c>
      <c r="M19" s="11">
        <v>85</v>
      </c>
      <c r="N19" s="13">
        <v>0</v>
      </c>
      <c r="O19" s="9" t="s">
        <v>31</v>
      </c>
      <c r="P19" s="11">
        <v>1</v>
      </c>
      <c r="Q19" s="14" t="s">
        <v>32</v>
      </c>
      <c r="R19" s="16" t="s">
        <v>31</v>
      </c>
      <c r="S19" s="30" t="s">
        <v>31</v>
      </c>
      <c r="T19" s="30" t="s">
        <v>31</v>
      </c>
      <c r="U19" s="10" t="s">
        <v>33</v>
      </c>
    </row>
    <row r="20" spans="2:21" ht="14.25">
      <c r="B20" s="8">
        <v>7</v>
      </c>
      <c r="C20" s="9">
        <v>2033793</v>
      </c>
      <c r="D20" s="12" t="s">
        <v>29</v>
      </c>
      <c r="E20" s="13">
        <v>0</v>
      </c>
      <c r="F20" s="13" t="s">
        <v>29</v>
      </c>
      <c r="G20" s="13" t="s">
        <v>29</v>
      </c>
      <c r="H20" s="13" t="s">
        <v>35</v>
      </c>
      <c r="I20" s="13">
        <f t="shared" si="0"/>
        <v>247</v>
      </c>
      <c r="J20" s="13">
        <f t="shared" si="1"/>
        <v>247</v>
      </c>
      <c r="K20" s="13">
        <v>81</v>
      </c>
      <c r="L20" s="18">
        <v>89</v>
      </c>
      <c r="M20" s="18">
        <v>77</v>
      </c>
      <c r="N20" s="19">
        <v>0</v>
      </c>
      <c r="O20" s="13" t="s">
        <v>29</v>
      </c>
      <c r="P20" s="19">
        <v>1</v>
      </c>
      <c r="Q20" s="14" t="s">
        <v>32</v>
      </c>
      <c r="R20" s="13" t="s">
        <v>31</v>
      </c>
      <c r="S20" s="30" t="s">
        <v>29</v>
      </c>
      <c r="T20" s="30" t="s">
        <v>29</v>
      </c>
      <c r="U20" s="27" t="s">
        <v>33</v>
      </c>
    </row>
    <row r="21" spans="2:21" ht="14.25">
      <c r="B21" s="8">
        <v>8</v>
      </c>
      <c r="C21" s="13">
        <v>1614263</v>
      </c>
      <c r="D21" s="16" t="s">
        <v>29</v>
      </c>
      <c r="E21" s="16">
        <v>0</v>
      </c>
      <c r="F21" s="13" t="s">
        <v>29</v>
      </c>
      <c r="G21" s="13" t="s">
        <v>29</v>
      </c>
      <c r="H21" s="13" t="s">
        <v>35</v>
      </c>
      <c r="I21" s="13">
        <f t="shared" si="0"/>
        <v>216</v>
      </c>
      <c r="J21" s="13">
        <f t="shared" si="1"/>
        <v>216</v>
      </c>
      <c r="K21" s="16">
        <v>68</v>
      </c>
      <c r="L21" s="9">
        <v>75</v>
      </c>
      <c r="M21" s="9">
        <v>73</v>
      </c>
      <c r="N21" s="19">
        <v>0</v>
      </c>
      <c r="O21" s="13" t="s">
        <v>29</v>
      </c>
      <c r="P21" s="20">
        <v>1</v>
      </c>
      <c r="Q21" s="17" t="s">
        <v>32</v>
      </c>
      <c r="R21" s="17" t="s">
        <v>31</v>
      </c>
      <c r="S21" s="30" t="s">
        <v>29</v>
      </c>
      <c r="T21" s="30" t="s">
        <v>29</v>
      </c>
      <c r="U21" s="17" t="s">
        <v>33</v>
      </c>
    </row>
    <row r="22" spans="2:21" ht="14.25">
      <c r="B22" s="8">
        <v>9</v>
      </c>
      <c r="C22" s="16">
        <v>1235203</v>
      </c>
      <c r="D22" s="16" t="s">
        <v>29</v>
      </c>
      <c r="E22" s="16">
        <v>0</v>
      </c>
      <c r="F22" s="13" t="s">
        <v>29</v>
      </c>
      <c r="G22" s="13" t="s">
        <v>29</v>
      </c>
      <c r="H22" s="13" t="s">
        <v>35</v>
      </c>
      <c r="I22" s="13">
        <f t="shared" si="0"/>
        <v>210</v>
      </c>
      <c r="J22" s="13">
        <f t="shared" si="1"/>
        <v>210</v>
      </c>
      <c r="K22" s="16">
        <v>66</v>
      </c>
      <c r="L22" s="19">
        <v>73</v>
      </c>
      <c r="M22" s="19">
        <v>71</v>
      </c>
      <c r="N22" s="19">
        <v>0</v>
      </c>
      <c r="O22" s="13" t="s">
        <v>29</v>
      </c>
      <c r="P22" s="19">
        <v>1</v>
      </c>
      <c r="Q22" s="17" t="s">
        <v>32</v>
      </c>
      <c r="R22" s="17" t="s">
        <v>31</v>
      </c>
      <c r="S22" s="30" t="s">
        <v>29</v>
      </c>
      <c r="T22" s="30" t="s">
        <v>29</v>
      </c>
      <c r="U22" s="17" t="s">
        <v>33</v>
      </c>
    </row>
    <row r="23" spans="2:21" ht="14.25">
      <c r="B23" s="8">
        <v>10</v>
      </c>
      <c r="C23" s="16">
        <v>1196083</v>
      </c>
      <c r="D23" s="16" t="s">
        <v>29</v>
      </c>
      <c r="E23" s="16">
        <v>0</v>
      </c>
      <c r="F23" s="13" t="s">
        <v>29</v>
      </c>
      <c r="G23" s="13" t="s">
        <v>29</v>
      </c>
      <c r="H23" s="13" t="s">
        <v>35</v>
      </c>
      <c r="I23" s="13">
        <f t="shared" si="0"/>
        <v>208</v>
      </c>
      <c r="J23" s="13">
        <f t="shared" si="1"/>
        <v>208</v>
      </c>
      <c r="K23" s="16">
        <v>70</v>
      </c>
      <c r="L23" s="13">
        <v>66</v>
      </c>
      <c r="M23" s="13">
        <v>72</v>
      </c>
      <c r="N23" s="13">
        <v>0</v>
      </c>
      <c r="O23" s="13" t="s">
        <v>31</v>
      </c>
      <c r="P23" s="16">
        <v>1</v>
      </c>
      <c r="Q23" s="17" t="s">
        <v>34</v>
      </c>
      <c r="R23" s="17" t="s">
        <v>31</v>
      </c>
      <c r="S23" s="30" t="s">
        <v>31</v>
      </c>
      <c r="T23" s="30" t="s">
        <v>31</v>
      </c>
      <c r="U23" s="17" t="s">
        <v>33</v>
      </c>
    </row>
    <row r="24" spans="2:21" ht="14.25">
      <c r="B24" s="21" t="s">
        <v>36</v>
      </c>
    </row>
    <row r="25" spans="2:21" ht="14.25"/>
    <row r="26" spans="2:21" ht="14.25"/>
    <row r="27" spans="2:21" ht="14.25"/>
    <row r="28" spans="2:21" ht="14.25"/>
    <row r="29" spans="2:21" ht="14.25"/>
    <row r="30" spans="2:21" ht="14.25"/>
    <row r="31" spans="2:21" ht="14.25"/>
    <row r="32" spans="2:21" ht="14.25"/>
    <row r="33" spans="24:24" ht="14.25"/>
    <row r="34" spans="24:24" ht="14.25"/>
    <row r="35" spans="24:24" ht="14.25"/>
    <row r="36" spans="24:24" ht="14.25"/>
    <row r="37" spans="24:24" ht="14.25"/>
    <row r="38" spans="24:24" ht="14.25"/>
    <row r="39" spans="24:24" ht="14.25"/>
    <row r="40" spans="24:24" ht="14.25"/>
    <row r="41" spans="24:24" ht="14.25">
      <c r="X41" s="22"/>
    </row>
    <row r="42" spans="24:24" ht="14.25"/>
    <row r="43" spans="24:24" ht="14.25"/>
    <row r="44" spans="24:24" ht="14.25"/>
    <row r="45" spans="24:24" ht="15.75" customHeight="1"/>
    <row r="46" spans="24:24" ht="15.75" customHeight="1"/>
    <row r="47" spans="24:24" ht="15.75" customHeight="1"/>
    <row r="48" spans="24:2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spans="25:27" ht="15.75" customHeight="1"/>
    <row r="66" spans="25:27" ht="15.75" customHeight="1"/>
    <row r="67" spans="25:27" ht="15.75" customHeight="1"/>
    <row r="68" spans="25:27" ht="15.75" customHeight="1"/>
    <row r="69" spans="25:27" ht="15.75" customHeight="1"/>
    <row r="70" spans="25:27" ht="15.75" customHeight="1"/>
    <row r="71" spans="25:27" ht="15.75" customHeight="1"/>
    <row r="72" spans="25:27" ht="15.75" customHeight="1"/>
    <row r="73" spans="25:27" ht="15.75" customHeight="1">
      <c r="Y73" s="22"/>
      <c r="Z73" s="22"/>
      <c r="AA73" s="22"/>
    </row>
    <row r="74" spans="25:27" ht="15.75" customHeight="1"/>
    <row r="75" spans="25:27" ht="15.75" customHeight="1"/>
    <row r="76" spans="25:27" ht="15.75" customHeight="1"/>
    <row r="77" spans="25:27" ht="15.75" customHeight="1"/>
    <row r="78" spans="25:27" ht="15.75" customHeight="1"/>
    <row r="79" spans="25:27" ht="15.75" customHeight="1"/>
    <row r="80" spans="25:27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</sheetData>
  <sortState ref="B14:S36">
    <sortCondition descending="1" ref="I14"/>
  </sortState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2026-08-28T10:30:20Z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