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16" i="1"/>
  <c r="F18" i="1"/>
  <c r="F19" i="1"/>
  <c r="F17" i="1"/>
  <c r="F20" i="1"/>
  <c r="F21" i="1"/>
  <c r="F22" i="1"/>
  <c r="F23" i="1"/>
  <c r="F24" i="1"/>
  <c r="F25" i="1"/>
  <c r="F26" i="1"/>
  <c r="F27" i="1"/>
  <c r="F29" i="1"/>
  <c r="F15" i="1"/>
  <c r="G16" i="1"/>
  <c r="G18" i="1"/>
  <c r="G19" i="1"/>
  <c r="G17" i="1"/>
  <c r="G20" i="1"/>
  <c r="G21" i="1"/>
  <c r="G22" i="1"/>
  <c r="G23" i="1"/>
  <c r="G24" i="1"/>
  <c r="G25" i="1"/>
  <c r="G26" i="1"/>
  <c r="G27" i="1"/>
  <c r="G29" i="1"/>
  <c r="G28" i="1"/>
  <c r="G15" i="1"/>
</calcChain>
</file>

<file path=xl/sharedStrings.xml><?xml version="1.0" encoding="utf-8"?>
<sst xmlns="http://schemas.openxmlformats.org/spreadsheetml/2006/main" count="134" uniqueCount="36">
  <si>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</si>
  <si>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</si>
  <si>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</si>
  <si>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</si>
  <si>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</si>
  <si>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</si>
  <si>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</si>
  <si>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</si>
  <si>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</si>
  <si>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</si>
  <si>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</si>
  <si>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</si>
  <si>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</si>
  <si>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</si>
  <si>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</si>
  <si>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</si>
  <si>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</si>
  <si>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</si>
  <si>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очная</t>
  </si>
  <si>
    <t>На места в рамках КЦП (да/нет)</t>
  </si>
  <si>
    <t>Наличие согласия на зачисление (да/нет)</t>
  </si>
  <si>
    <t>Вид мест:</t>
  </si>
  <si>
    <t>Источник финансирования</t>
  </si>
  <si>
    <t>за счет средств федерального бюжета</t>
  </si>
  <si>
    <t>основные бюджетные места</t>
  </si>
  <si>
    <t>Копия</t>
  </si>
  <si>
    <t>нет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</si>
  <si>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</si>
  <si>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</si>
  <si>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</si>
  <si>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</si>
  <si>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</si>
  <si>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</si>
  <si>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</si>
  <si>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Да</t>
  </si>
  <si>
    <t>Подлинник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</si>
</sst>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2"/>
      <color theme="1"/>
      <name val="Calibri"/>
      <family val="2"/>
      <charset val="204"/>
      <scheme val="maj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Border="1"/>
    <xf numFmtId="1" fontId="5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/>
    <xf numFmtId="1" fontId="9" fillId="0" borderId="0" xfId="0" applyNumberFormat="1" applyFont="1" applyAlignment="1">
      <alignment vertical="center"/>
    </xf>
    <xf numFmtId="0" fontId="10" fillId="3" borderId="0" xfId="0" applyFont="1" applyFill="1" applyAlignment="1"/>
    <xf numFmtId="0" fontId="11" fillId="3" borderId="0" xfId="0" applyFont="1" applyFill="1" applyAlignment="1"/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2" fillId="5" borderId="7" xfId="0" applyNumberFormat="1" applyFont="1" applyFill="1" applyBorder="1" applyAlignment="1">
      <alignment horizontal="center" vertical="center" wrapText="1"/>
    </xf>
    <xf numFmtId="0" fontId="12" fillId="5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2" fillId="5" borderId="6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7"/>
  <sheetViews>
    <sheetView tabSelected="1" workbookViewId="0">
      <selection activeCell="I10" sqref="I1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5" width="20.125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3" t="s">
        <v>0</v>
      </c>
    </row>
    <row r="5" spans="2:16">
      <c r="B5" s="1" t="s">
        <v>1</v>
      </c>
      <c r="C5" s="2" t="s">
        <v>33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17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22</v>
      </c>
      <c r="C8" s="2" t="s">
        <v>23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21</v>
      </c>
      <c r="C9" s="2" t="s">
        <v>24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6">
      <c r="B10" s="1" t="s">
        <v>3</v>
      </c>
      <c r="C10" s="2" t="s">
        <v>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2" spans="2:16" ht="15.75">
      <c r="B12" s="15" t="s">
        <v>30</v>
      </c>
      <c r="C12" s="16"/>
      <c r="D12" s="16"/>
      <c r="E12" s="16"/>
    </row>
    <row r="13" spans="2:16" ht="3" customHeight="1"/>
    <row r="14" spans="2:16" ht="84" customHeight="1">
      <c r="B14" s="10" t="s">
        <v>4</v>
      </c>
      <c r="C14" s="11" t="s">
        <v>5</v>
      </c>
      <c r="D14" s="11" t="s">
        <v>6</v>
      </c>
      <c r="E14" s="12" t="s">
        <v>10</v>
      </c>
      <c r="F14" s="12" t="s">
        <v>8</v>
      </c>
      <c r="G14" s="12" t="s">
        <v>9</v>
      </c>
      <c r="H14" s="12" t="s">
        <v>27</v>
      </c>
      <c r="I14" s="12" t="s">
        <v>28</v>
      </c>
      <c r="J14" s="12" t="s">
        <v>20</v>
      </c>
      <c r="K14" s="12" t="s">
        <v>7</v>
      </c>
      <c r="L14" s="12" t="s">
        <v>11</v>
      </c>
      <c r="M14" s="10" t="s">
        <v>19</v>
      </c>
      <c r="N14" s="10" t="s">
        <v>31</v>
      </c>
      <c r="O14" s="10" t="s">
        <v>32</v>
      </c>
      <c r="P14" s="10" t="s">
        <v>12</v>
      </c>
    </row>
    <row r="15" spans="2:16" ht="14.25">
      <c r="B15" s="24">
        <v>1</v>
      </c>
      <c r="C15" s="25">
        <v>1239151</v>
      </c>
      <c r="D15" s="25">
        <v>0</v>
      </c>
      <c r="E15" s="26" t="s">
        <v>13</v>
      </c>
      <c r="F15" s="26">
        <f>SUM(D15+H15+I15)</f>
        <v>190</v>
      </c>
      <c r="G15" s="26">
        <f>SUM(H15+I15)</f>
        <v>190</v>
      </c>
      <c r="H15" s="31">
        <v>95</v>
      </c>
      <c r="I15" s="31">
        <v>95</v>
      </c>
      <c r="J15" s="26" t="s">
        <v>34</v>
      </c>
      <c r="K15" s="26">
        <v>1</v>
      </c>
      <c r="L15" s="32" t="s">
        <v>35</v>
      </c>
      <c r="M15" s="32" t="s">
        <v>14</v>
      </c>
      <c r="N15" s="32" t="s">
        <v>14</v>
      </c>
      <c r="O15" s="32" t="s">
        <v>14</v>
      </c>
      <c r="P15" s="32" t="s">
        <v>29</v>
      </c>
    </row>
    <row r="16" spans="2:16" ht="14.25">
      <c r="B16" s="24">
        <v>2</v>
      </c>
      <c r="C16" s="27">
        <v>1720713</v>
      </c>
      <c r="D16" s="28">
        <v>10</v>
      </c>
      <c r="E16" s="26" t="s">
        <v>13</v>
      </c>
      <c r="F16" s="26">
        <f>SUM(D16+H16+I16)</f>
        <v>185</v>
      </c>
      <c r="G16" s="26">
        <f>SUM(H16+I16)</f>
        <v>175</v>
      </c>
      <c r="H16" s="33">
        <v>85</v>
      </c>
      <c r="I16" s="33">
        <v>90</v>
      </c>
      <c r="J16" s="26" t="s">
        <v>34</v>
      </c>
      <c r="K16" s="26">
        <v>1</v>
      </c>
      <c r="L16" s="32" t="s">
        <v>35</v>
      </c>
      <c r="M16" s="32" t="s">
        <v>14</v>
      </c>
      <c r="N16" s="32" t="s">
        <v>14</v>
      </c>
      <c r="O16" s="32" t="s">
        <v>14</v>
      </c>
      <c r="P16" s="32" t="s">
        <v>29</v>
      </c>
    </row>
    <row r="17" spans="2:16" ht="14.25">
      <c r="B17" s="24">
        <v>3</v>
      </c>
      <c r="C17" s="30">
        <v>1687922</v>
      </c>
      <c r="D17" s="31">
        <v>5</v>
      </c>
      <c r="E17" s="26" t="s">
        <v>13</v>
      </c>
      <c r="F17" s="26">
        <f>SUM(D17+H17+I17)</f>
        <v>180</v>
      </c>
      <c r="G17" s="26">
        <f>SUM(H17+I17)</f>
        <v>175</v>
      </c>
      <c r="H17" s="31">
        <v>95</v>
      </c>
      <c r="I17" s="31">
        <v>80</v>
      </c>
      <c r="J17" s="26" t="s">
        <v>34</v>
      </c>
      <c r="K17" s="26">
        <v>1</v>
      </c>
      <c r="L17" s="32" t="s">
        <v>35</v>
      </c>
      <c r="M17" s="32" t="s">
        <v>14</v>
      </c>
      <c r="N17" s="32" t="s">
        <v>14</v>
      </c>
      <c r="O17" s="32" t="s">
        <v>14</v>
      </c>
      <c r="P17" s="32" t="s">
        <v>29</v>
      </c>
    </row>
    <row r="18" spans="2:16" ht="14.25">
      <c r="B18" s="24">
        <v>4</v>
      </c>
      <c r="C18" s="29">
        <v>2364677</v>
      </c>
      <c r="D18" s="25">
        <v>15</v>
      </c>
      <c r="E18" s="26" t="s">
        <v>13</v>
      </c>
      <c r="F18" s="26">
        <f>SUM(D18+H18+I18)</f>
        <v>175</v>
      </c>
      <c r="G18" s="26">
        <f>SUM(H18+I18)</f>
        <v>160</v>
      </c>
      <c r="H18" s="31">
        <v>80</v>
      </c>
      <c r="I18" s="33">
        <v>80</v>
      </c>
      <c r="J18" s="26" t="s">
        <v>34</v>
      </c>
      <c r="K18" s="26">
        <v>1</v>
      </c>
      <c r="L18" s="32" t="s">
        <v>25</v>
      </c>
      <c r="M18" s="32" t="s">
        <v>14</v>
      </c>
      <c r="N18" s="32" t="s">
        <v>14</v>
      </c>
      <c r="O18" s="32" t="s">
        <v>14</v>
      </c>
      <c r="P18" s="32" t="s">
        <v>29</v>
      </c>
    </row>
    <row r="19" spans="2:16" ht="14.25">
      <c r="B19" s="24">
        <v>5</v>
      </c>
      <c r="C19" s="30">
        <v>2442868</v>
      </c>
      <c r="D19" s="31">
        <v>15</v>
      </c>
      <c r="E19" s="26" t="s">
        <v>13</v>
      </c>
      <c r="F19" s="26">
        <f>SUM(D19+H19+I19)</f>
        <v>175</v>
      </c>
      <c r="G19" s="26">
        <f>SUM(H19+I19)</f>
        <v>160</v>
      </c>
      <c r="H19" s="31">
        <v>80</v>
      </c>
      <c r="I19" s="31">
        <v>80</v>
      </c>
      <c r="J19" s="26" t="s">
        <v>34</v>
      </c>
      <c r="K19" s="26">
        <v>1</v>
      </c>
      <c r="L19" s="32" t="s">
        <v>25</v>
      </c>
      <c r="M19" s="32" t="s">
        <v>14</v>
      </c>
      <c r="N19" s="32" t="s">
        <v>14</v>
      </c>
      <c r="O19" s="32" t="s">
        <v>14</v>
      </c>
      <c r="P19" s="32" t="s">
        <v>29</v>
      </c>
    </row>
    <row r="20" spans="2:16" ht="14.25">
      <c r="B20" s="24">
        <v>6</v>
      </c>
      <c r="C20" s="30">
        <v>1715035</v>
      </c>
      <c r="D20" s="31">
        <v>5</v>
      </c>
      <c r="E20" s="26" t="s">
        <v>13</v>
      </c>
      <c r="F20" s="26">
        <f>SUM(D20+H20+I20)</f>
        <v>175</v>
      </c>
      <c r="G20" s="26">
        <f>SUM(H20+I20)</f>
        <v>170</v>
      </c>
      <c r="H20" s="31">
        <v>90</v>
      </c>
      <c r="I20" s="33">
        <v>80</v>
      </c>
      <c r="J20" s="26" t="s">
        <v>34</v>
      </c>
      <c r="K20" s="28">
        <v>1</v>
      </c>
      <c r="L20" s="32" t="s">
        <v>25</v>
      </c>
      <c r="M20" s="32" t="s">
        <v>14</v>
      </c>
      <c r="N20" s="32" t="s">
        <v>14</v>
      </c>
      <c r="O20" s="32" t="s">
        <v>14</v>
      </c>
      <c r="P20" s="32" t="s">
        <v>29</v>
      </c>
    </row>
    <row r="21" spans="2:16" ht="14.25">
      <c r="B21" s="24">
        <v>7</v>
      </c>
      <c r="C21" s="29">
        <v>2563757</v>
      </c>
      <c r="D21" s="25">
        <v>5</v>
      </c>
      <c r="E21" s="28" t="s">
        <v>13</v>
      </c>
      <c r="F21" s="26">
        <f>SUM(D21+H21+I21)</f>
        <v>175</v>
      </c>
      <c r="G21" s="26">
        <f>SUM(H21+I21)</f>
        <v>170</v>
      </c>
      <c r="H21" s="31">
        <v>90</v>
      </c>
      <c r="I21" s="31">
        <v>80</v>
      </c>
      <c r="J21" s="26" t="s">
        <v>34</v>
      </c>
      <c r="K21" s="25">
        <v>1</v>
      </c>
      <c r="L21" s="32" t="s">
        <v>25</v>
      </c>
      <c r="M21" s="32" t="s">
        <v>14</v>
      </c>
      <c r="N21" s="32" t="s">
        <v>14</v>
      </c>
      <c r="O21" s="32" t="s">
        <v>14</v>
      </c>
      <c r="P21" s="32" t="s">
        <v>29</v>
      </c>
    </row>
    <row r="22" spans="2:16" ht="14.25">
      <c r="B22" s="24">
        <v>8</v>
      </c>
      <c r="C22" s="29">
        <v>1714764</v>
      </c>
      <c r="D22" s="25">
        <v>0</v>
      </c>
      <c r="E22" s="25" t="s">
        <v>13</v>
      </c>
      <c r="F22" s="26">
        <f>SUM(D22+H22+I22)</f>
        <v>170</v>
      </c>
      <c r="G22" s="26">
        <f>SUM(H22+I22)</f>
        <v>170</v>
      </c>
      <c r="H22" s="31">
        <v>95</v>
      </c>
      <c r="I22" s="33">
        <v>75</v>
      </c>
      <c r="J22" s="26" t="s">
        <v>34</v>
      </c>
      <c r="K22" s="25">
        <v>1</v>
      </c>
      <c r="L22" s="32" t="s">
        <v>25</v>
      </c>
      <c r="M22" s="32" t="s">
        <v>14</v>
      </c>
      <c r="N22" s="32" t="s">
        <v>14</v>
      </c>
      <c r="O22" s="32" t="s">
        <v>14</v>
      </c>
      <c r="P22" s="32" t="s">
        <v>29</v>
      </c>
    </row>
    <row r="23" spans="2:16" ht="14.25">
      <c r="B23" s="24">
        <v>9</v>
      </c>
      <c r="C23" s="29">
        <v>2364116</v>
      </c>
      <c r="D23" s="25">
        <v>5</v>
      </c>
      <c r="E23" s="25" t="s">
        <v>13</v>
      </c>
      <c r="F23" s="26">
        <f>SUM(D23+H23+I23)</f>
        <v>170</v>
      </c>
      <c r="G23" s="26">
        <f>SUM(H23+I23)</f>
        <v>165</v>
      </c>
      <c r="H23" s="31">
        <v>90</v>
      </c>
      <c r="I23" s="31">
        <v>75</v>
      </c>
      <c r="J23" s="26" t="s">
        <v>34</v>
      </c>
      <c r="K23" s="25">
        <v>1</v>
      </c>
      <c r="L23" s="32" t="s">
        <v>25</v>
      </c>
      <c r="M23" s="32" t="s">
        <v>14</v>
      </c>
      <c r="N23" s="32" t="s">
        <v>14</v>
      </c>
      <c r="O23" s="32" t="s">
        <v>26</v>
      </c>
      <c r="P23" s="32" t="s">
        <v>29</v>
      </c>
    </row>
    <row r="24" spans="2:16" ht="14.25">
      <c r="B24" s="24">
        <v>10</v>
      </c>
      <c r="C24" s="30">
        <v>2357956</v>
      </c>
      <c r="D24" s="31">
        <v>0</v>
      </c>
      <c r="E24" s="25" t="s">
        <v>13</v>
      </c>
      <c r="F24" s="26">
        <f>SUM(D24+H24+I24)</f>
        <v>170</v>
      </c>
      <c r="G24" s="26">
        <f>SUM(H24+I24)</f>
        <v>170</v>
      </c>
      <c r="H24" s="31">
        <v>90</v>
      </c>
      <c r="I24" s="33">
        <v>80</v>
      </c>
      <c r="J24" s="26" t="s">
        <v>34</v>
      </c>
      <c r="K24" s="25">
        <v>1</v>
      </c>
      <c r="L24" s="32" t="s">
        <v>25</v>
      </c>
      <c r="M24" s="32" t="s">
        <v>14</v>
      </c>
      <c r="N24" s="32" t="s">
        <v>14</v>
      </c>
      <c r="O24" s="32" t="s">
        <v>26</v>
      </c>
      <c r="P24" s="32" t="s">
        <v>29</v>
      </c>
    </row>
    <row r="25" spans="2:16" ht="14.25">
      <c r="B25" s="36">
        <v>11</v>
      </c>
      <c r="C25" s="20">
        <v>2398378</v>
      </c>
      <c r="D25" s="21">
        <v>0</v>
      </c>
      <c r="E25" s="18" t="s">
        <v>13</v>
      </c>
      <c r="F25" s="9">
        <f>SUM(D25+H25+I25)</f>
        <v>170</v>
      </c>
      <c r="G25" s="9">
        <f>SUM(H25+I25)</f>
        <v>170</v>
      </c>
      <c r="H25" s="21">
        <v>70</v>
      </c>
      <c r="I25" s="22">
        <v>100</v>
      </c>
      <c r="J25" s="35" t="s">
        <v>34</v>
      </c>
      <c r="K25" s="18">
        <v>1</v>
      </c>
      <c r="L25" s="34" t="s">
        <v>25</v>
      </c>
      <c r="M25" s="3" t="s">
        <v>14</v>
      </c>
      <c r="N25" s="34" t="s">
        <v>14</v>
      </c>
      <c r="O25" s="3" t="s">
        <v>26</v>
      </c>
      <c r="P25" s="3" t="s">
        <v>29</v>
      </c>
    </row>
    <row r="26" spans="2:16" ht="14.25">
      <c r="B26" s="36">
        <v>12</v>
      </c>
      <c r="C26" s="20">
        <v>1572830</v>
      </c>
      <c r="D26" s="19">
        <v>0</v>
      </c>
      <c r="E26" s="18" t="s">
        <v>13</v>
      </c>
      <c r="F26" s="9">
        <f>SUM(D26+H26+I26)</f>
        <v>165</v>
      </c>
      <c r="G26" s="9">
        <f>SUM(H26+I26)</f>
        <v>165</v>
      </c>
      <c r="H26" s="23">
        <v>75</v>
      </c>
      <c r="I26" s="22">
        <v>90</v>
      </c>
      <c r="J26" s="35" t="s">
        <v>34</v>
      </c>
      <c r="K26" s="18">
        <v>1</v>
      </c>
      <c r="L26" s="34" t="s">
        <v>35</v>
      </c>
      <c r="M26" s="17" t="s">
        <v>14</v>
      </c>
      <c r="N26" s="34" t="s">
        <v>14</v>
      </c>
      <c r="O26" s="17" t="s">
        <v>26</v>
      </c>
      <c r="P26" s="3" t="s">
        <v>29</v>
      </c>
    </row>
    <row r="27" spans="2:16" ht="14.25">
      <c r="B27" s="36">
        <v>13</v>
      </c>
      <c r="C27" s="20">
        <v>2218139</v>
      </c>
      <c r="D27" s="21">
        <v>15</v>
      </c>
      <c r="E27" s="18" t="s">
        <v>13</v>
      </c>
      <c r="F27" s="9">
        <f>SUM(D27+H27+I27)</f>
        <v>155</v>
      </c>
      <c r="G27" s="9">
        <f>SUM(H27+I27)</f>
        <v>140</v>
      </c>
      <c r="H27" s="21">
        <v>70</v>
      </c>
      <c r="I27" s="22">
        <v>70</v>
      </c>
      <c r="J27" s="35" t="s">
        <v>34</v>
      </c>
      <c r="K27" s="18">
        <v>1</v>
      </c>
      <c r="L27" s="34" t="s">
        <v>25</v>
      </c>
      <c r="M27" s="3" t="s">
        <v>14</v>
      </c>
      <c r="N27" s="34" t="s">
        <v>14</v>
      </c>
      <c r="O27" s="3" t="s">
        <v>26</v>
      </c>
      <c r="P27" s="3" t="s">
        <v>29</v>
      </c>
    </row>
    <row r="28" spans="2:16" ht="14.25">
      <c r="B28" s="36">
        <v>14</v>
      </c>
      <c r="C28" s="20">
        <v>2498136</v>
      </c>
      <c r="D28" s="19">
        <v>0</v>
      </c>
      <c r="E28" s="18" t="s">
        <v>13</v>
      </c>
      <c r="F28" s="9">
        <f>SUM(D28+H28+I28)</f>
        <v>140</v>
      </c>
      <c r="G28" s="9">
        <f>SUM(H28+I28)</f>
        <v>140</v>
      </c>
      <c r="H28" s="21">
        <v>70</v>
      </c>
      <c r="I28" s="21">
        <v>70</v>
      </c>
      <c r="J28" s="35" t="s">
        <v>34</v>
      </c>
      <c r="K28" s="18">
        <v>1</v>
      </c>
      <c r="L28" s="34" t="s">
        <v>25</v>
      </c>
      <c r="M28" s="17" t="s">
        <v>14</v>
      </c>
      <c r="N28" s="34" t="s">
        <v>14</v>
      </c>
      <c r="O28" s="17" t="s">
        <v>26</v>
      </c>
      <c r="P28" s="3" t="s">
        <v>29</v>
      </c>
    </row>
    <row r="29" spans="2:16" ht="14.25">
      <c r="B29" s="36">
        <v>15</v>
      </c>
      <c r="C29" s="20">
        <v>2021711</v>
      </c>
      <c r="D29" s="19">
        <v>0</v>
      </c>
      <c r="E29" s="18" t="s">
        <v>13</v>
      </c>
      <c r="F29" s="9">
        <f>SUM(D29+H29+I29)</f>
        <v>135</v>
      </c>
      <c r="G29" s="9">
        <f>SUM(H29+I29)</f>
        <v>135</v>
      </c>
      <c r="H29" s="21">
        <v>70</v>
      </c>
      <c r="I29" s="21">
        <v>65</v>
      </c>
      <c r="J29" s="35" t="s">
        <v>34</v>
      </c>
      <c r="K29" s="18">
        <v>1</v>
      </c>
      <c r="L29" s="34" t="s">
        <v>25</v>
      </c>
      <c r="M29" s="3" t="s">
        <v>14</v>
      </c>
      <c r="N29" s="34" t="s">
        <v>14</v>
      </c>
      <c r="O29" s="3" t="s">
        <v>26</v>
      </c>
      <c r="P29" s="3" t="s">
        <v>29</v>
      </c>
    </row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3" ht="14.25"/>
    <row r="66" spans="2:3" ht="14.25"/>
    <row r="67" spans="2:3" ht="14.25"/>
    <row r="68" spans="2:3" ht="14.25"/>
    <row r="69" spans="2:3" ht="14.25"/>
    <row r="70" spans="2:3" ht="14.25"/>
    <row r="71" spans="2:3" ht="14.25"/>
    <row r="72" spans="2:3" ht="14.25"/>
    <row r="73" spans="2:3" ht="14.25"/>
    <row r="74" spans="2:3" ht="14.25"/>
    <row r="75" spans="2:3" ht="14.25"/>
    <row r="76" spans="2:3" ht="14.25"/>
    <row r="77" spans="2:3" ht="14.25"/>
    <row r="78" spans="2:3" ht="14.25"/>
    <row r="79" spans="2:3" ht="14.25"/>
    <row r="80" spans="2:3" ht="14.25">
      <c r="B80" s="14"/>
      <c r="C80" s="4"/>
    </row>
    <row r="81" spans="2:20" ht="14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2:20" ht="14.25">
      <c r="B82" s="6"/>
    </row>
    <row r="83" spans="2:20">
      <c r="B83" s="8"/>
      <c r="P83" s="7"/>
    </row>
    <row r="84" spans="2:20" ht="14.25">
      <c r="Q84" s="4"/>
      <c r="R84" s="5"/>
      <c r="S84" s="5"/>
      <c r="T84" s="5"/>
    </row>
    <row r="85" spans="2:20" ht="14.25"/>
    <row r="86" spans="2:20">
      <c r="Q86" s="7"/>
    </row>
    <row r="87" spans="2:20" ht="14.25"/>
    <row r="88" spans="2:20" ht="15.75" customHeight="1"/>
    <row r="89" spans="2:20" ht="15.75" customHeight="1"/>
    <row r="90" spans="2:20" ht="15.75" customHeight="1"/>
    <row r="91" spans="2:20" ht="15.75" customHeight="1"/>
    <row r="92" spans="2:20" ht="15.75" customHeight="1"/>
    <row r="93" spans="2:20" ht="15.75" customHeight="1"/>
    <row r="94" spans="2:20" ht="15.75" customHeight="1"/>
    <row r="95" spans="2:20" ht="15.75" customHeight="1"/>
    <row r="96" spans="2:2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1:23" ht="15.75" customHeight="1"/>
    <row r="114" spans="21:23" ht="15.75" customHeight="1"/>
    <row r="115" spans="21:23" ht="15.75" customHeight="1"/>
    <row r="116" spans="21:23" ht="15.75" customHeight="1">
      <c r="U116" s="5"/>
      <c r="V116" s="5"/>
      <c r="W116" s="5"/>
    </row>
    <row r="117" spans="21:23" ht="15.75" customHeight="1"/>
    <row r="118" spans="21:23" ht="15.75" customHeight="1"/>
    <row r="119" spans="21:23" ht="15.75" customHeight="1"/>
    <row r="120" spans="21:23" ht="15.75" customHeight="1"/>
    <row r="121" spans="21:23" ht="15.75" customHeight="1"/>
    <row r="122" spans="21:23" ht="15.75" customHeight="1"/>
    <row r="123" spans="21:23" ht="15.75" customHeight="1"/>
    <row r="124" spans="21:23" ht="15.75" customHeight="1"/>
    <row r="125" spans="21:23" ht="15.75" customHeight="1"/>
    <row r="126" spans="21:23" ht="15.75" customHeight="1"/>
    <row r="127" spans="21:23" ht="15.75" customHeight="1"/>
    <row r="128" spans="21:2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5:P29">
    <sortCondition descending="1" ref="F15"/>
  </sortState>
  <pageMargins left="0.7" right="0.7" top="0.75" bottom="0.75" header="0" footer="0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2025-08-27T16:58:57Z</cp:lastPrinted>
  <dcterms:created xsi:type="dcterms:W3CDTF">2006-09-28T05:33:00Z</dcterms:created>
  <dcterms:modified xsi:type="dcterms:W3CDTF">2026-08-27T13:21:14Z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