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F16" i="1"/>
  <c r="G16" i="1"/>
  <c r="F18" i="1"/>
  <c r="G18" i="1"/>
  <c r="F17" i="1"/>
  <c r="G17" i="1"/>
  <c r="F15" i="1"/>
  <c r="G15" i="1"/>
  <c r="F19" i="1"/>
  <c r="G19" i="1"/>
  <c r="G20" i="1"/>
  <c r="F20" i="1"/>
</calcChain>
</file>

<file path=xl/sharedStrings.xml><?xml version="1.0" encoding="utf-8"?>
<sst xmlns="http://schemas.openxmlformats.org/spreadsheetml/2006/main" count="62" uniqueCount="33">
  <si>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</si>
  <si>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</si>
  <si>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</si>
  <si>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</si>
  <si>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</si>
  <si>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</si>
  <si>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5.2.6. Менеджмент</t>
  </si>
  <si>
    <t>Источник финансирования</t>
  </si>
  <si>
    <t>по договорам об оказании платных образовательных услуг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</si>
  <si>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</si>
  <si>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</si>
  <si>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</si>
  <si>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</si>
  <si>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</si>
  <si>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</si>
  <si>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</si>
  <si>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</si>
  <si>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</si>
  <si>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</si>
  <si>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</si>
  <si>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</si>
  <si>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</si>
  <si>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</si>
  <si>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ВИ</t>
  </si>
  <si>
    <t>нет</t>
  </si>
  <si>
    <t>Данные из ЕПГУ</t>
  </si>
  <si>
    <t>да</t>
  </si>
  <si>
    <t>Копия</t>
  </si>
  <si>
    <t>Итого количество поданных заявлений - 51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</si>
  <si>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</si>
  <si>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- английский</t>
  </si>
  <si>
    <t>Участвует в конкурсе</t>
  </si>
  <si>
    <t>Итого количество поданных заявлений - 7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</si>
</sst>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3" fillId="3" borderId="0" xfId="0" applyFont="1" applyFill="1" applyBorder="1"/>
    <xf numFmtId="1" fontId="7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73"/>
  <sheetViews>
    <sheetView tabSelected="1" topLeftCell="A10" workbookViewId="0">
      <selection activeCell="C29" sqref="C29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7" t="s">
        <v>15</v>
      </c>
      <c r="F13" s="7" t="s">
        <v>16</v>
      </c>
      <c r="G13" s="7" t="s">
        <v>17</v>
      </c>
      <c r="H13" s="7" t="s">
        <v>29</v>
      </c>
      <c r="I13" s="7" t="s">
        <v>30</v>
      </c>
      <c r="J13" s="7" t="s">
        <v>18</v>
      </c>
      <c r="K13" s="7" t="s">
        <v>19</v>
      </c>
      <c r="L13" s="7" t="s">
        <v>20</v>
      </c>
      <c r="M13" s="5" t="s">
        <v>21</v>
      </c>
      <c r="N13" s="5" t="s">
        <v>22</v>
      </c>
    </row>
    <row r="14" spans="2:14" ht="18" customHeight="1">
      <c r="B14" s="8">
        <v>1</v>
      </c>
      <c r="C14" s="9">
        <v>2117393</v>
      </c>
      <c r="D14" s="8">
        <v>0</v>
      </c>
      <c r="E14" s="8" t="s">
        <v>23</v>
      </c>
      <c r="F14" s="8">
        <f t="shared" ref="F14:F20" si="0">SUM(H14+I14)</f>
        <v>180</v>
      </c>
      <c r="G14" s="8">
        <f t="shared" ref="G14:G20" si="1">SUM(H14+I14)</f>
        <v>180</v>
      </c>
      <c r="H14" s="8">
        <v>90</v>
      </c>
      <c r="I14" s="8">
        <v>90</v>
      </c>
      <c r="J14" s="8" t="s">
        <v>26</v>
      </c>
      <c r="K14" s="8">
        <v>1</v>
      </c>
      <c r="L14" s="8" t="s">
        <v>25</v>
      </c>
      <c r="M14" s="8" t="s">
        <v>26</v>
      </c>
      <c r="N14" s="8" t="s">
        <v>31</v>
      </c>
    </row>
    <row r="15" spans="2:14" ht="18" customHeight="1">
      <c r="B15" s="8">
        <v>2</v>
      </c>
      <c r="C15" s="9">
        <v>2636461</v>
      </c>
      <c r="D15" s="8">
        <v>0</v>
      </c>
      <c r="E15" s="8" t="s">
        <v>23</v>
      </c>
      <c r="F15" s="8">
        <f t="shared" si="0"/>
        <v>175</v>
      </c>
      <c r="G15" s="8">
        <f t="shared" si="1"/>
        <v>175</v>
      </c>
      <c r="H15" s="8">
        <v>90</v>
      </c>
      <c r="I15" s="8">
        <v>85</v>
      </c>
      <c r="J15" s="8" t="s">
        <v>24</v>
      </c>
      <c r="K15" s="8">
        <v>1</v>
      </c>
      <c r="L15" s="8" t="s">
        <v>27</v>
      </c>
      <c r="M15" s="8" t="s">
        <v>26</v>
      </c>
      <c r="N15" s="8" t="s">
        <v>31</v>
      </c>
    </row>
    <row r="16" spans="2:14" ht="18" customHeight="1">
      <c r="B16" s="8">
        <v>3</v>
      </c>
      <c r="C16" s="9">
        <v>2156750</v>
      </c>
      <c r="D16" s="8">
        <v>0</v>
      </c>
      <c r="E16" s="8" t="s">
        <v>23</v>
      </c>
      <c r="F16" s="8">
        <f t="shared" si="0"/>
        <v>170</v>
      </c>
      <c r="G16" s="8">
        <f t="shared" si="1"/>
        <v>170</v>
      </c>
      <c r="H16" s="8">
        <v>85</v>
      </c>
      <c r="I16" s="8">
        <v>85</v>
      </c>
      <c r="J16" s="8" t="s">
        <v>26</v>
      </c>
      <c r="K16" s="8">
        <v>1</v>
      </c>
      <c r="L16" s="8" t="s">
        <v>27</v>
      </c>
      <c r="M16" s="8" t="s">
        <v>26</v>
      </c>
      <c r="N16" s="8" t="s">
        <v>31</v>
      </c>
    </row>
    <row r="17" spans="2:14" ht="18" customHeight="1">
      <c r="B17" s="8">
        <v>4</v>
      </c>
      <c r="C17" s="9">
        <v>2519621</v>
      </c>
      <c r="D17" s="8">
        <v>0</v>
      </c>
      <c r="E17" s="8" t="s">
        <v>23</v>
      </c>
      <c r="F17" s="8">
        <f t="shared" si="0"/>
        <v>170</v>
      </c>
      <c r="G17" s="8">
        <f t="shared" si="1"/>
        <v>170</v>
      </c>
      <c r="H17" s="8">
        <v>85</v>
      </c>
      <c r="I17" s="8">
        <v>85</v>
      </c>
      <c r="J17" s="8" t="s">
        <v>24</v>
      </c>
      <c r="K17" s="8">
        <v>1</v>
      </c>
      <c r="L17" s="8" t="s">
        <v>25</v>
      </c>
      <c r="M17" s="8" t="s">
        <v>26</v>
      </c>
      <c r="N17" s="8" t="s">
        <v>31</v>
      </c>
    </row>
    <row r="18" spans="2:14" ht="18" customHeight="1">
      <c r="B18" s="8">
        <v>5</v>
      </c>
      <c r="C18" s="9">
        <v>2480562</v>
      </c>
      <c r="D18" s="8">
        <v>0</v>
      </c>
      <c r="E18" s="8" t="s">
        <v>23</v>
      </c>
      <c r="F18" s="8">
        <f t="shared" si="0"/>
        <v>165</v>
      </c>
      <c r="G18" s="8">
        <f t="shared" si="1"/>
        <v>165</v>
      </c>
      <c r="H18" s="8">
        <v>80</v>
      </c>
      <c r="I18" s="8">
        <v>85</v>
      </c>
      <c r="J18" s="8" t="s">
        <v>24</v>
      </c>
      <c r="K18" s="8">
        <v>1</v>
      </c>
      <c r="L18" s="8" t="s">
        <v>27</v>
      </c>
      <c r="M18" s="8" t="s">
        <v>26</v>
      </c>
      <c r="N18" s="8" t="s">
        <v>31</v>
      </c>
    </row>
    <row r="19" spans="2:14" ht="18" customHeight="1">
      <c r="B19" s="8">
        <v>6</v>
      </c>
      <c r="C19" s="9">
        <v>1298818</v>
      </c>
      <c r="D19" s="8">
        <v>0</v>
      </c>
      <c r="E19" s="8" t="s">
        <v>23</v>
      </c>
      <c r="F19" s="8">
        <f t="shared" si="0"/>
        <v>165</v>
      </c>
      <c r="G19" s="8">
        <f t="shared" si="1"/>
        <v>165</v>
      </c>
      <c r="H19" s="8">
        <v>85</v>
      </c>
      <c r="I19" s="8">
        <v>80</v>
      </c>
      <c r="J19" s="8" t="s">
        <v>26</v>
      </c>
      <c r="K19" s="8">
        <v>1</v>
      </c>
      <c r="L19" s="8" t="s">
        <v>27</v>
      </c>
      <c r="M19" s="8" t="s">
        <v>26</v>
      </c>
      <c r="N19" s="8" t="s">
        <v>31</v>
      </c>
    </row>
    <row r="20" spans="2:14" ht="18" customHeight="1">
      <c r="B20" s="8">
        <v>7</v>
      </c>
      <c r="C20" s="9">
        <v>2201777</v>
      </c>
      <c r="D20" s="8">
        <v>0</v>
      </c>
      <c r="E20" s="8" t="s">
        <v>23</v>
      </c>
      <c r="F20" s="8">
        <f t="shared" si="0"/>
        <v>160</v>
      </c>
      <c r="G20" s="8">
        <f t="shared" si="1"/>
        <v>160</v>
      </c>
      <c r="H20" s="8">
        <v>80</v>
      </c>
      <c r="I20" s="8">
        <v>80</v>
      </c>
      <c r="J20" s="8" t="s">
        <v>26</v>
      </c>
      <c r="K20" s="8">
        <v>1</v>
      </c>
      <c r="L20" s="8" t="s">
        <v>27</v>
      </c>
      <c r="M20" s="8" t="s">
        <v>26</v>
      </c>
      <c r="N20" s="8" t="s">
        <v>31</v>
      </c>
    </row>
    <row r="21" spans="2:14" ht="14.25">
      <c r="B21" s="10" t="s">
        <v>32</v>
      </c>
    </row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/>
    <row r="73" spans="2:14" ht="14.25"/>
    <row r="74" spans="2:14" ht="14.25"/>
    <row r="75" spans="2:14" ht="14.25">
      <c r="B75" s="10" t="s">
        <v>28</v>
      </c>
      <c r="C75" s="11"/>
    </row>
    <row r="76" spans="2:14" ht="14.25"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2:14" ht="14.25">
      <c r="B77" s="12"/>
    </row>
    <row r="78" spans="2:14">
      <c r="B78" s="13"/>
      <c r="N78" s="14"/>
    </row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/>
    <row r="86" spans="15:18" ht="14.25"/>
    <row r="87" spans="15:18" ht="14.25"/>
    <row r="88" spans="15:18" ht="14.25"/>
    <row r="89" spans="15:18" ht="14.25"/>
    <row r="90" spans="15:18" ht="14.25">
      <c r="O90" s="11"/>
      <c r="P90" s="15"/>
      <c r="Q90" s="15"/>
      <c r="R90" s="15"/>
    </row>
    <row r="91" spans="15:18" ht="14.25"/>
    <row r="92" spans="15:18">
      <c r="O92" s="14"/>
    </row>
    <row r="93" spans="15:18" ht="14.25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/>
    <row r="120" spans="19:21" ht="15.75" customHeight="1"/>
    <row r="121" spans="19:21" ht="15.75" customHeight="1"/>
    <row r="122" spans="19:21" ht="15.75" customHeight="1">
      <c r="S122" s="15"/>
      <c r="T122" s="15"/>
      <c r="U122" s="15"/>
    </row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</sheetData>
  <sortState ref="B14:N23">
    <sortCondition descending="1" ref="F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2026-08-27T09:57:39Z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