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3" i="1" l="1"/>
  <c r="G32" i="1" l="1"/>
  <c r="G31" i="1"/>
  <c r="G30" i="1" l="1"/>
  <c r="G29" i="1" l="1"/>
  <c r="G28" i="1" l="1"/>
  <c r="G18" i="1" l="1"/>
  <c r="G17" i="1"/>
  <c r="G16" i="1"/>
  <c r="G15" i="1"/>
  <c r="G14" i="1"/>
</calcChain>
</file>

<file path=xl/sharedStrings.xml><?xml version="1.0" encoding="utf-8"?>
<sst xmlns="http://schemas.openxmlformats.org/spreadsheetml/2006/main" count="146" uniqueCount="31">
  <si>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</si>
  <si>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</si>
  <si>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</si>
  <si>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</si>
  <si>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высшего образования - программы магистратуры</t>
  </si>
  <si>
    <t>Направление подготовки:</t>
  </si>
  <si>
    <t>38.04.01 Экономика</t>
  </si>
  <si>
    <t>Профиль:</t>
  </si>
  <si>
    <t>Финансовые технологии в бизнесе</t>
  </si>
  <si>
    <t>Форма обучения:</t>
  </si>
  <si>
    <t>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</si>
  <si>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</si>
  <si>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</si>
  <si>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</si>
  <si>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</si>
  <si>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</si>
  <si>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Основание поступления (ВИ)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</si>
  <si>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</si>
  <si>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</si>
  <si>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(Экономика)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</si>
  <si>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</si>
  <si>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</si>
  <si>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r>
      <rPr>
        <b/>
        <sz val="10"/>
        <color theme="1"/>
        <rFont val="Times New Roman"/>
        <charset val="204"/>
      </rPr>
      <t>Документ об образовании (</t>
    </r>
    <r>
      <rPr>
        <b/>
        <sz val="8"/>
        <color theme="1"/>
        <rFont val="Times New Roman"/>
        <charset val="204"/>
      </rPr>
      <t>Подлинник / копия)</t>
    </r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</si>
  <si>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</si>
  <si>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</si>
  <si>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</si>
  <si>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</si>
  <si>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Копия</t>
  </si>
  <si>
    <t>да</t>
  </si>
  <si>
    <t>На рассмотрении</t>
  </si>
  <si>
    <t>Итого количество поданных заявлений - 20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</si>
</sst>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sz val="10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9"/>
      <name val="Arial"/>
      <charset val="204"/>
    </font>
    <font>
      <sz val="9"/>
      <color theme="1"/>
      <name val="Arial"/>
      <charset val="204"/>
    </font>
    <font>
      <b/>
      <sz val="8"/>
      <color theme="1"/>
      <name val="Times New Roman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" fontId="9" fillId="0" borderId="0" xfId="0" applyNumberFormat="1" applyFont="1" applyAlignment="1">
      <alignment vertical="center"/>
    </xf>
    <xf numFmtId="1" fontId="10" fillId="0" borderId="0" xfId="0" applyNumberFormat="1" applyFont="1" applyAlignment="1">
      <alignment vertical="center"/>
    </xf>
    <xf numFmtId="1" fontId="10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" fontId="10" fillId="0" borderId="0" xfId="0" applyNumberFormat="1" applyFont="1" applyAlignment="1">
      <alignment horizontal="left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1070"/>
  <sheetViews>
    <sheetView tabSelected="1" topLeftCell="B1" zoomScale="80" zoomScaleNormal="80" workbookViewId="0">
      <selection activeCell="E41" sqref="E41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9" width="22.25" customWidth="1"/>
    <col min="10" max="10" width="18.5" customWidth="1"/>
    <col min="11" max="11" width="18.125" customWidth="1"/>
    <col min="12" max="12" width="20.125" customWidth="1"/>
    <col min="13" max="13" width="25" customWidth="1"/>
    <col min="14" max="14" width="27.875" customWidth="1"/>
    <col min="15" max="15" width="11.75" customWidth="1"/>
    <col min="16" max="16" width="20.375" customWidth="1"/>
    <col min="17" max="17" width="38.875" customWidth="1"/>
    <col min="18" max="18" width="12.125" customWidth="1"/>
    <col min="19" max="19" width="12" customWidth="1"/>
    <col min="20" max="20" width="15.125" customWidth="1"/>
    <col min="21" max="36" width="7.625" customWidth="1"/>
  </cols>
  <sheetData>
    <row r="3" spans="2:14">
      <c r="B3" s="1" t="s">
        <v>0</v>
      </c>
    </row>
    <row r="5" spans="2:14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</row>
    <row r="6" spans="2:14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</row>
    <row r="7" spans="2:14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</row>
    <row r="8" spans="2:14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</row>
    <row r="9" spans="2:14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</row>
    <row r="11" spans="2:14">
      <c r="B11" s="4" t="s">
        <v>11</v>
      </c>
    </row>
    <row r="12" spans="2:14" ht="3" customHeight="1"/>
    <row r="13" spans="2:14" ht="84" customHeight="1">
      <c r="B13" s="5" t="s">
        <v>12</v>
      </c>
      <c r="C13" s="6" t="s">
        <v>13</v>
      </c>
      <c r="D13" s="6" t="s">
        <v>14</v>
      </c>
      <c r="E13" s="6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  <c r="L13" s="7" t="s">
        <v>22</v>
      </c>
      <c r="M13" s="5" t="s">
        <v>23</v>
      </c>
      <c r="N13" s="5" t="s">
        <v>24</v>
      </c>
    </row>
    <row r="14" spans="2:14" ht="14.25">
      <c r="B14" s="8">
        <v>1</v>
      </c>
      <c r="C14" s="9">
        <v>1961374</v>
      </c>
      <c r="D14" s="9" t="s">
        <v>25</v>
      </c>
      <c r="E14" s="9">
        <v>0</v>
      </c>
      <c r="F14" s="10" t="s">
        <v>26</v>
      </c>
      <c r="G14" s="10">
        <f t="shared" ref="G14:G18" si="0">SUM(E14+I14)</f>
        <v>0</v>
      </c>
      <c r="H14" s="10">
        <v>0</v>
      </c>
      <c r="I14" s="10">
        <v>0</v>
      </c>
      <c r="J14" s="10" t="s">
        <v>25</v>
      </c>
      <c r="K14" s="10">
        <v>3</v>
      </c>
      <c r="L14" s="11" t="s">
        <v>27</v>
      </c>
      <c r="M14" s="11" t="s">
        <v>28</v>
      </c>
      <c r="N14" s="11" t="s">
        <v>29</v>
      </c>
    </row>
    <row r="15" spans="2:14" ht="14.25">
      <c r="B15" s="8">
        <v>2</v>
      </c>
      <c r="C15" s="9">
        <v>2152741</v>
      </c>
      <c r="D15" s="9" t="s">
        <v>25</v>
      </c>
      <c r="E15" s="9">
        <v>0</v>
      </c>
      <c r="F15" s="10" t="s">
        <v>26</v>
      </c>
      <c r="G15" s="10">
        <f t="shared" si="0"/>
        <v>0</v>
      </c>
      <c r="H15" s="10">
        <v>0</v>
      </c>
      <c r="I15" s="10">
        <v>0</v>
      </c>
      <c r="J15" s="10" t="s">
        <v>25</v>
      </c>
      <c r="K15" s="10">
        <v>1</v>
      </c>
      <c r="L15" s="11" t="s">
        <v>27</v>
      </c>
      <c r="M15" s="11" t="s">
        <v>28</v>
      </c>
      <c r="N15" s="11" t="s">
        <v>29</v>
      </c>
    </row>
    <row r="16" spans="2:14" ht="14.25">
      <c r="B16" s="8">
        <v>3</v>
      </c>
      <c r="C16" s="9">
        <v>1582990</v>
      </c>
      <c r="D16" s="9" t="s">
        <v>25</v>
      </c>
      <c r="E16" s="9">
        <v>0</v>
      </c>
      <c r="F16" s="10" t="s">
        <v>26</v>
      </c>
      <c r="G16" s="10">
        <f t="shared" si="0"/>
        <v>0</v>
      </c>
      <c r="H16" s="10">
        <v>0</v>
      </c>
      <c r="I16" s="10">
        <v>0</v>
      </c>
      <c r="J16" s="10" t="s">
        <v>25</v>
      </c>
      <c r="K16" s="10">
        <v>2</v>
      </c>
      <c r="L16" s="11" t="s">
        <v>27</v>
      </c>
      <c r="M16" s="11" t="s">
        <v>28</v>
      </c>
      <c r="N16" s="11" t="s">
        <v>29</v>
      </c>
    </row>
    <row r="17" spans="2:14" ht="14.25">
      <c r="B17" s="8">
        <v>4</v>
      </c>
      <c r="C17" s="9">
        <v>2218762</v>
      </c>
      <c r="D17" s="9" t="s">
        <v>25</v>
      </c>
      <c r="E17" s="9">
        <v>0</v>
      </c>
      <c r="F17" s="10" t="s">
        <v>26</v>
      </c>
      <c r="G17" s="10">
        <f t="shared" si="0"/>
        <v>0</v>
      </c>
      <c r="H17" s="10">
        <v>0</v>
      </c>
      <c r="I17" s="10">
        <v>0</v>
      </c>
      <c r="J17" s="10" t="s">
        <v>25</v>
      </c>
      <c r="K17" s="10">
        <v>1</v>
      </c>
      <c r="L17" s="11" t="s">
        <v>27</v>
      </c>
      <c r="M17" s="11" t="s">
        <v>28</v>
      </c>
      <c r="N17" s="11" t="s">
        <v>29</v>
      </c>
    </row>
    <row r="18" spans="2:14" ht="14.25">
      <c r="B18" s="8">
        <v>5</v>
      </c>
      <c r="C18" s="9">
        <v>2178158</v>
      </c>
      <c r="D18" s="9" t="s">
        <v>25</v>
      </c>
      <c r="E18" s="9">
        <v>0</v>
      </c>
      <c r="F18" s="10" t="s">
        <v>26</v>
      </c>
      <c r="G18" s="10">
        <f t="shared" si="0"/>
        <v>0</v>
      </c>
      <c r="H18" s="10">
        <v>0</v>
      </c>
      <c r="I18" s="10">
        <v>0</v>
      </c>
      <c r="J18" s="10" t="s">
        <v>25</v>
      </c>
      <c r="K18" s="10">
        <v>2</v>
      </c>
      <c r="L18" s="11" t="s">
        <v>27</v>
      </c>
      <c r="M18" s="11" t="s">
        <v>28</v>
      </c>
      <c r="N18" s="11" t="s">
        <v>29</v>
      </c>
    </row>
    <row r="19" spans="2:14" ht="15.75">
      <c r="B19" s="8">
        <v>6</v>
      </c>
      <c r="C19" s="12">
        <v>2481364</v>
      </c>
      <c r="D19" s="13" t="s">
        <v>25</v>
      </c>
      <c r="E19" s="13">
        <v>0</v>
      </c>
      <c r="F19" s="13" t="s">
        <v>26</v>
      </c>
      <c r="G19" s="13">
        <v>0</v>
      </c>
      <c r="H19" s="13">
        <v>0</v>
      </c>
      <c r="I19" s="13">
        <v>0</v>
      </c>
      <c r="J19" s="13" t="s">
        <v>25</v>
      </c>
      <c r="K19" s="13">
        <v>4</v>
      </c>
      <c r="L19" s="14" t="s">
        <v>27</v>
      </c>
      <c r="M19" s="13" t="s">
        <v>28</v>
      </c>
      <c r="N19" s="11" t="s">
        <v>29</v>
      </c>
    </row>
    <row r="20" spans="2:14" ht="13.5" customHeight="1">
      <c r="B20" s="8">
        <v>7</v>
      </c>
      <c r="C20" s="12">
        <v>2385663</v>
      </c>
      <c r="D20" s="12" t="s">
        <v>25</v>
      </c>
      <c r="E20" s="12">
        <v>0</v>
      </c>
      <c r="F20" s="12" t="s">
        <v>26</v>
      </c>
      <c r="G20" s="13">
        <v>0</v>
      </c>
      <c r="H20" s="13">
        <v>0</v>
      </c>
      <c r="I20" s="13">
        <v>0</v>
      </c>
      <c r="J20" s="13" t="s">
        <v>25</v>
      </c>
      <c r="K20" s="13">
        <v>1</v>
      </c>
      <c r="L20" s="14" t="s">
        <v>27</v>
      </c>
      <c r="M20" s="13" t="s">
        <v>28</v>
      </c>
      <c r="N20" s="11" t="s">
        <v>29</v>
      </c>
    </row>
    <row r="21" spans="2:14" ht="15.75">
      <c r="B21" s="8">
        <v>8</v>
      </c>
      <c r="C21" s="12">
        <v>2583430</v>
      </c>
      <c r="D21" s="12" t="s">
        <v>25</v>
      </c>
      <c r="E21" s="12">
        <v>0</v>
      </c>
      <c r="F21" s="12" t="s">
        <v>26</v>
      </c>
      <c r="G21" s="13">
        <v>0</v>
      </c>
      <c r="H21" s="13">
        <v>0</v>
      </c>
      <c r="I21" s="13">
        <v>0</v>
      </c>
      <c r="J21" s="13" t="s">
        <v>25</v>
      </c>
      <c r="K21" s="13">
        <v>2</v>
      </c>
      <c r="L21" s="14" t="s">
        <v>27</v>
      </c>
      <c r="M21" s="13" t="s">
        <v>28</v>
      </c>
      <c r="N21" s="11" t="s">
        <v>29</v>
      </c>
    </row>
    <row r="22" spans="2:14" ht="15.75">
      <c r="B22" s="8">
        <v>9</v>
      </c>
      <c r="C22" s="21">
        <v>2415681</v>
      </c>
      <c r="D22" s="12" t="s">
        <v>25</v>
      </c>
      <c r="E22" s="12">
        <v>0</v>
      </c>
      <c r="F22" s="12" t="s">
        <v>26</v>
      </c>
      <c r="G22" s="12">
        <v>0</v>
      </c>
      <c r="H22" s="12">
        <v>0</v>
      </c>
      <c r="I22" s="12">
        <v>0</v>
      </c>
      <c r="J22" s="12" t="s">
        <v>25</v>
      </c>
      <c r="K22" s="21">
        <v>2</v>
      </c>
      <c r="L22" s="22" t="s">
        <v>27</v>
      </c>
      <c r="M22" s="22" t="s">
        <v>28</v>
      </c>
      <c r="N22" s="11" t="s">
        <v>29</v>
      </c>
    </row>
    <row r="23" spans="2:14" ht="15.75">
      <c r="B23" s="8">
        <v>10</v>
      </c>
      <c r="C23" s="20">
        <v>2648364</v>
      </c>
      <c r="D23" s="12" t="s">
        <v>25</v>
      </c>
      <c r="E23" s="12">
        <v>0</v>
      </c>
      <c r="F23" s="12" t="s">
        <v>26</v>
      </c>
      <c r="G23" s="12">
        <v>0</v>
      </c>
      <c r="H23" s="12">
        <v>0</v>
      </c>
      <c r="I23" s="12">
        <v>0</v>
      </c>
      <c r="J23" s="12" t="s">
        <v>25</v>
      </c>
      <c r="K23" s="21">
        <v>1</v>
      </c>
      <c r="L23" s="22" t="s">
        <v>27</v>
      </c>
      <c r="M23" s="22" t="s">
        <v>28</v>
      </c>
      <c r="N23" s="11" t="s">
        <v>29</v>
      </c>
    </row>
    <row r="24" spans="2:14" ht="15.75">
      <c r="B24" s="8">
        <v>11</v>
      </c>
      <c r="C24" s="21">
        <v>2662257</v>
      </c>
      <c r="D24" s="12" t="s">
        <v>25</v>
      </c>
      <c r="E24" s="12">
        <v>0</v>
      </c>
      <c r="F24" s="12" t="s">
        <v>26</v>
      </c>
      <c r="G24" s="12">
        <v>0</v>
      </c>
      <c r="H24" s="12">
        <v>0</v>
      </c>
      <c r="I24" s="12">
        <v>0</v>
      </c>
      <c r="J24" s="12" t="s">
        <v>25</v>
      </c>
      <c r="K24" s="21">
        <v>1</v>
      </c>
      <c r="L24" s="22" t="s">
        <v>27</v>
      </c>
      <c r="M24" s="22" t="s">
        <v>28</v>
      </c>
      <c r="N24" s="11" t="s">
        <v>29</v>
      </c>
    </row>
    <row r="25" spans="2:14" ht="15.75">
      <c r="B25" s="8">
        <v>12</v>
      </c>
      <c r="C25" s="10">
        <v>1712167</v>
      </c>
      <c r="D25" s="12" t="s">
        <v>25</v>
      </c>
      <c r="E25" s="12">
        <v>0</v>
      </c>
      <c r="F25" s="12" t="s">
        <v>26</v>
      </c>
      <c r="G25" s="12">
        <v>0</v>
      </c>
      <c r="H25" s="12">
        <v>0</v>
      </c>
      <c r="I25" s="12">
        <v>0</v>
      </c>
      <c r="J25" s="12" t="s">
        <v>25</v>
      </c>
      <c r="K25" s="21">
        <v>1</v>
      </c>
      <c r="L25" s="22" t="s">
        <v>27</v>
      </c>
      <c r="M25" s="22" t="s">
        <v>28</v>
      </c>
      <c r="N25" s="11" t="s">
        <v>29</v>
      </c>
    </row>
    <row r="26" spans="2:14" ht="15.75">
      <c r="B26" s="8">
        <v>13</v>
      </c>
      <c r="C26" s="9">
        <v>2666947</v>
      </c>
      <c r="D26" s="12" t="s">
        <v>25</v>
      </c>
      <c r="E26" s="12">
        <v>0</v>
      </c>
      <c r="F26" s="12" t="s">
        <v>26</v>
      </c>
      <c r="G26" s="12">
        <v>0</v>
      </c>
      <c r="H26" s="12">
        <v>0</v>
      </c>
      <c r="I26" s="12">
        <v>0</v>
      </c>
      <c r="J26" s="12" t="s">
        <v>25</v>
      </c>
      <c r="K26" s="21">
        <v>1</v>
      </c>
      <c r="L26" s="22" t="s">
        <v>27</v>
      </c>
      <c r="M26" s="22" t="s">
        <v>28</v>
      </c>
      <c r="N26" s="11" t="s">
        <v>29</v>
      </c>
    </row>
    <row r="27" spans="2:14" ht="15.75">
      <c r="B27" s="8">
        <v>14</v>
      </c>
      <c r="C27" s="20">
        <v>2130202</v>
      </c>
      <c r="D27" s="23" t="s">
        <v>25</v>
      </c>
      <c r="E27" s="25">
        <v>0</v>
      </c>
      <c r="F27" s="12" t="s">
        <v>26</v>
      </c>
      <c r="G27" s="12">
        <v>0</v>
      </c>
      <c r="H27" s="12">
        <v>0</v>
      </c>
      <c r="I27" s="12">
        <v>0</v>
      </c>
      <c r="J27" s="12" t="s">
        <v>25</v>
      </c>
      <c r="K27" s="21">
        <v>3</v>
      </c>
      <c r="L27" s="22" t="s">
        <v>27</v>
      </c>
      <c r="M27" s="26" t="s">
        <v>28</v>
      </c>
      <c r="N27" s="24" t="s">
        <v>29</v>
      </c>
    </row>
    <row r="28" spans="2:14" ht="14.25">
      <c r="B28" s="8">
        <v>15</v>
      </c>
      <c r="C28" s="20">
        <v>2024201</v>
      </c>
      <c r="D28" s="20" t="s">
        <v>25</v>
      </c>
      <c r="E28" s="20">
        <v>0</v>
      </c>
      <c r="F28" s="27" t="s">
        <v>26</v>
      </c>
      <c r="G28" s="27">
        <f t="shared" ref="G28" si="1">SUM(E28+I28)</f>
        <v>0</v>
      </c>
      <c r="H28" s="27">
        <v>0</v>
      </c>
      <c r="I28" s="27">
        <v>0</v>
      </c>
      <c r="J28" s="27" t="s">
        <v>28</v>
      </c>
      <c r="K28" s="27">
        <v>1</v>
      </c>
      <c r="L28" s="27" t="s">
        <v>27</v>
      </c>
      <c r="M28" s="28" t="s">
        <v>28</v>
      </c>
      <c r="N28" s="24" t="s">
        <v>29</v>
      </c>
    </row>
    <row r="29" spans="2:14" ht="14.25">
      <c r="B29" s="29">
        <v>16</v>
      </c>
      <c r="C29" s="27">
        <v>2404515</v>
      </c>
      <c r="D29" s="27" t="s">
        <v>25</v>
      </c>
      <c r="E29" s="27">
        <v>0</v>
      </c>
      <c r="F29" s="27" t="s">
        <v>26</v>
      </c>
      <c r="G29" s="27">
        <f t="shared" ref="G29" si="2">SUM(E29+I29)</f>
        <v>0</v>
      </c>
      <c r="H29" s="27">
        <v>0</v>
      </c>
      <c r="I29" s="27">
        <v>0</v>
      </c>
      <c r="J29" s="27" t="s">
        <v>28</v>
      </c>
      <c r="K29" s="27">
        <v>1</v>
      </c>
      <c r="L29" s="27" t="s">
        <v>27</v>
      </c>
      <c r="M29" s="27" t="s">
        <v>28</v>
      </c>
      <c r="N29" s="27" t="s">
        <v>29</v>
      </c>
    </row>
    <row r="30" spans="2:14" ht="14.25">
      <c r="B30" s="30">
        <v>17</v>
      </c>
      <c r="C30" s="21">
        <v>1824396</v>
      </c>
      <c r="D30" s="21" t="s">
        <v>25</v>
      </c>
      <c r="E30" s="21">
        <v>0</v>
      </c>
      <c r="F30" s="21" t="s">
        <v>26</v>
      </c>
      <c r="G30" s="21">
        <f t="shared" ref="G30:G32" si="3">SUM(E30+I30)</f>
        <v>0</v>
      </c>
      <c r="H30" s="21">
        <v>0</v>
      </c>
      <c r="I30" s="21">
        <v>0</v>
      </c>
      <c r="J30" s="21" t="s">
        <v>28</v>
      </c>
      <c r="K30" s="21">
        <v>2</v>
      </c>
      <c r="L30" s="21" t="s">
        <v>27</v>
      </c>
      <c r="M30" s="21" t="s">
        <v>28</v>
      </c>
      <c r="N30" s="21" t="s">
        <v>29</v>
      </c>
    </row>
    <row r="31" spans="2:14" ht="14.25">
      <c r="B31" s="31">
        <v>18</v>
      </c>
      <c r="C31" s="21">
        <v>2168991</v>
      </c>
      <c r="D31" s="21" t="s">
        <v>25</v>
      </c>
      <c r="E31" s="21">
        <v>0</v>
      </c>
      <c r="F31" s="21" t="s">
        <v>26</v>
      </c>
      <c r="G31" s="21">
        <f t="shared" si="3"/>
        <v>0</v>
      </c>
      <c r="H31" s="21">
        <v>0</v>
      </c>
      <c r="I31" s="21">
        <v>0</v>
      </c>
      <c r="J31" s="21" t="s">
        <v>28</v>
      </c>
      <c r="K31" s="21">
        <v>1</v>
      </c>
      <c r="L31" s="21" t="s">
        <v>27</v>
      </c>
      <c r="M31" s="21" t="s">
        <v>28</v>
      </c>
      <c r="N31" s="21" t="s">
        <v>29</v>
      </c>
    </row>
    <row r="32" spans="2:14" ht="14.25">
      <c r="B32" s="31">
        <v>19</v>
      </c>
      <c r="C32" s="21">
        <v>2326171</v>
      </c>
      <c r="D32" s="21" t="s">
        <v>25</v>
      </c>
      <c r="E32" s="21">
        <v>0</v>
      </c>
      <c r="F32" s="21" t="s">
        <v>26</v>
      </c>
      <c r="G32" s="21">
        <f t="shared" si="3"/>
        <v>0</v>
      </c>
      <c r="H32" s="21">
        <v>0</v>
      </c>
      <c r="I32" s="21">
        <v>0</v>
      </c>
      <c r="J32" s="21" t="s">
        <v>28</v>
      </c>
      <c r="K32" s="21">
        <v>1</v>
      </c>
      <c r="L32" s="21" t="s">
        <v>27</v>
      </c>
      <c r="M32" s="21" t="s">
        <v>28</v>
      </c>
      <c r="N32" s="21" t="s">
        <v>29</v>
      </c>
    </row>
    <row r="33" spans="2:17" ht="14.25">
      <c r="B33" s="32">
        <v>20</v>
      </c>
      <c r="C33" s="21">
        <v>2672946</v>
      </c>
      <c r="D33" s="21" t="s">
        <v>25</v>
      </c>
      <c r="E33" s="21">
        <v>0</v>
      </c>
      <c r="F33" s="21" t="s">
        <v>26</v>
      </c>
      <c r="G33" s="21">
        <f t="shared" ref="G33" si="4">SUM(E33+I33)</f>
        <v>0</v>
      </c>
      <c r="H33" s="21">
        <v>0</v>
      </c>
      <c r="I33" s="21">
        <v>0</v>
      </c>
      <c r="J33" s="21" t="s">
        <v>28</v>
      </c>
      <c r="K33" s="21">
        <v>1</v>
      </c>
      <c r="L33" s="21" t="s">
        <v>27</v>
      </c>
      <c r="M33" s="21" t="s">
        <v>28</v>
      </c>
      <c r="N33" s="21" t="s">
        <v>29</v>
      </c>
    </row>
    <row r="34" spans="2:17" ht="14.25">
      <c r="B34" s="15" t="s">
        <v>30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7"/>
      <c r="P34" s="17"/>
      <c r="Q34" s="17"/>
    </row>
    <row r="35" spans="2:17" ht="14.25"/>
    <row r="36" spans="2:17" ht="14.25">
      <c r="B36" s="18"/>
    </row>
    <row r="37" spans="2:17" ht="14.25">
      <c r="B37" s="19"/>
    </row>
    <row r="38" spans="2:17" ht="14.25"/>
    <row r="39" spans="2:17" ht="14.25"/>
    <row r="40" spans="2:17" ht="14.25"/>
    <row r="41" spans="2:17" ht="14.25"/>
    <row r="42" spans="2:17" ht="14.25"/>
    <row r="43" spans="2:17" ht="14.25"/>
    <row r="44" spans="2:17" ht="14.25"/>
    <row r="45" spans="2:17" ht="14.25"/>
    <row r="46" spans="2:17" ht="14.25"/>
    <row r="47" spans="2:17" ht="14.25"/>
    <row r="48" spans="2:17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ht="14.25"/>
    <row r="82" ht="14.25"/>
    <row r="83" ht="14.25"/>
    <row r="84" ht="14.25"/>
    <row r="85" ht="14.25"/>
    <row r="86" ht="14.25"/>
    <row r="87" ht="14.25"/>
    <row r="88" ht="14.25"/>
    <row r="89" ht="14.25"/>
    <row r="90" ht="14.25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spans="18:20" ht="15.75" customHeight="1"/>
    <row r="114" spans="18:20" ht="15.75" customHeight="1"/>
    <row r="115" spans="18:20" ht="15.75" customHeight="1"/>
    <row r="116" spans="18:20" ht="15.75" customHeight="1"/>
    <row r="117" spans="18:20" ht="15.75" customHeight="1"/>
    <row r="118" spans="18:20" ht="15.75" customHeight="1"/>
    <row r="119" spans="18:20" ht="15.75" customHeight="1">
      <c r="R119" s="17"/>
      <c r="S119" s="17"/>
      <c r="T119" s="17"/>
    </row>
    <row r="120" spans="18:20" ht="15.75" customHeight="1"/>
    <row r="121" spans="18:20" ht="15.75" customHeight="1"/>
    <row r="122" spans="18:20" ht="15.75" customHeight="1"/>
    <row r="123" spans="18:20" ht="15.75" customHeight="1"/>
    <row r="124" spans="18:20" ht="15.75" customHeight="1"/>
    <row r="125" spans="18:20" ht="15.75" customHeight="1"/>
    <row r="126" spans="18:20" ht="15.75" customHeight="1"/>
    <row r="127" spans="18:20" ht="15.75" customHeight="1"/>
    <row r="128" spans="18:20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</sheetData>
  <sortState ref="B14:N31">
    <sortCondition descending="1" ref="G14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2026-08-26T14:46:03Z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