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6" i="1" l="1"/>
  <c r="G95" i="1" l="1"/>
  <c r="G94" i="1" l="1"/>
  <c r="G93" i="1" l="1"/>
  <c r="G92" i="1" l="1"/>
  <c r="G91" i="1" l="1"/>
  <c r="G90" i="1" l="1"/>
  <c r="G89" i="1" l="1"/>
  <c r="G88" i="1" l="1"/>
  <c r="G87" i="1" l="1"/>
  <c r="G86" i="1" l="1"/>
  <c r="G85" i="1" l="1"/>
  <c r="G84" i="1"/>
  <c r="G83" i="1" l="1"/>
  <c r="G82" i="1" l="1"/>
  <c r="G81" i="1" l="1"/>
  <c r="G80" i="1" l="1"/>
  <c r="G79" i="1" l="1"/>
  <c r="G78" i="1" l="1"/>
  <c r="G77" i="1" l="1"/>
  <c r="G76" i="1" l="1"/>
  <c r="G75" i="1" l="1"/>
  <c r="G74" i="1" l="1"/>
  <c r="G73" i="1" l="1"/>
  <c r="G72" i="1" l="1"/>
  <c r="G71" i="1" l="1"/>
  <c r="G70" i="1" l="1"/>
  <c r="G69" i="1" l="1"/>
  <c r="G68" i="1" l="1"/>
  <c r="G67" i="1" l="1"/>
  <c r="G66" i="1" l="1"/>
  <c r="G65" i="1" l="1"/>
  <c r="G64" i="1" l="1"/>
  <c r="G63" i="1" l="1"/>
  <c r="G62" i="1" l="1"/>
  <c r="G61" i="1" l="1"/>
  <c r="G60" i="1" l="1"/>
  <c r="G59" i="1" l="1"/>
  <c r="G58" i="1" l="1"/>
  <c r="G57" i="1"/>
  <c r="G56" i="1"/>
  <c r="G55" i="1"/>
  <c r="G54" i="1"/>
  <c r="G53" i="1"/>
  <c r="G52" i="1"/>
  <c r="G51" i="1"/>
  <c r="G50" i="1"/>
  <c r="G49" i="1"/>
  <c r="H48" i="1"/>
  <c r="G48" i="1"/>
  <c r="G47" i="1"/>
  <c r="H46" i="1"/>
  <c r="G46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</calcChain>
</file>

<file path=xl/sharedStrings.xml><?xml version="1.0" encoding="utf-8"?>
<sst xmlns="http://schemas.openxmlformats.org/spreadsheetml/2006/main" count="524" uniqueCount="31">
  <si>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</si>
  <si>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</si>
  <si>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</si>
  <si>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</si>
  <si>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</si>
  <si>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</si>
  <si>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37.04.01 Психология</t>
  </si>
  <si>
    <t>Профиль:</t>
  </si>
  <si>
    <t>Клиническая психология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</si>
  <si>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</si>
  <si>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</si>
  <si>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</si>
  <si>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</si>
  <si>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</si>
  <si>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</si>
  <si>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</si>
  <si>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</si>
  <si>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</si>
  <si>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</si>
  <si>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(Психология)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</si>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</sst>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9"/>
      <color theme="1"/>
      <name val="Arial"/>
      <charset val="204"/>
    </font>
    <font>
      <b/>
      <sz val="11"/>
      <color theme="1"/>
      <name val="Arial"/>
      <charset val="204"/>
    </font>
    <font>
      <b/>
      <sz val="8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8" fillId="0" borderId="0" xfId="0" applyFont="1" applyAlignment="1"/>
    <xf numFmtId="0" fontId="6" fillId="2" borderId="7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63"/>
  <sheetViews>
    <sheetView tabSelected="1" topLeftCell="A60" workbookViewId="0">
      <selection activeCell="D75" sqref="D75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1" spans="2:14">
      <c r="B11" s="4" t="s">
        <v>11</v>
      </c>
    </row>
    <row r="12" spans="2:14" ht="3" customHeight="1"/>
    <row r="13" spans="2:14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5" t="s">
        <v>23</v>
      </c>
      <c r="N13" s="5" t="s">
        <v>24</v>
      </c>
    </row>
    <row r="14" spans="2:14" ht="14.25">
      <c r="B14" s="8">
        <v>1</v>
      </c>
      <c r="C14" s="9">
        <v>954998</v>
      </c>
      <c r="D14" s="10" t="s">
        <v>25</v>
      </c>
      <c r="E14" s="10">
        <v>0</v>
      </c>
      <c r="F14" s="11" t="s">
        <v>26</v>
      </c>
      <c r="G14" s="11">
        <f t="shared" ref="G14" si="0">SUM(I14+E14)</f>
        <v>0</v>
      </c>
      <c r="H14" s="11">
        <f t="shared" ref="H14:H19" si="1">SUM(I14)</f>
        <v>0</v>
      </c>
      <c r="I14" s="11">
        <v>0</v>
      </c>
      <c r="J14" s="11" t="s">
        <v>25</v>
      </c>
      <c r="K14" s="11">
        <v>1</v>
      </c>
      <c r="L14" s="12" t="s">
        <v>27</v>
      </c>
      <c r="M14" s="12" t="s">
        <v>28</v>
      </c>
      <c r="N14" s="12" t="s">
        <v>29</v>
      </c>
    </row>
    <row r="15" spans="2:14" ht="14.25">
      <c r="B15" s="8">
        <v>2</v>
      </c>
      <c r="C15" s="9">
        <v>1023528</v>
      </c>
      <c r="D15" s="10" t="s">
        <v>25</v>
      </c>
      <c r="E15" s="10">
        <v>0</v>
      </c>
      <c r="F15" s="11" t="s">
        <v>26</v>
      </c>
      <c r="G15" s="11">
        <f t="shared" ref="G15" si="2">SUM(I15+E15)</f>
        <v>0</v>
      </c>
      <c r="H15" s="11">
        <f t="shared" si="1"/>
        <v>0</v>
      </c>
      <c r="I15" s="10">
        <v>0</v>
      </c>
      <c r="J15" s="11" t="s">
        <v>25</v>
      </c>
      <c r="K15" s="10">
        <v>1</v>
      </c>
      <c r="L15" s="12" t="s">
        <v>27</v>
      </c>
      <c r="M15" s="12" t="s">
        <v>28</v>
      </c>
      <c r="N15" s="12" t="s">
        <v>29</v>
      </c>
    </row>
    <row r="16" spans="2:14" ht="14.25">
      <c r="B16" s="8">
        <v>3</v>
      </c>
      <c r="C16" s="9">
        <v>1024426</v>
      </c>
      <c r="D16" s="10" t="s">
        <v>25</v>
      </c>
      <c r="E16" s="10">
        <v>0</v>
      </c>
      <c r="F16" s="11" t="s">
        <v>26</v>
      </c>
      <c r="G16" s="11">
        <f t="shared" ref="G16" si="3">SUM(I16+E16)</f>
        <v>0</v>
      </c>
      <c r="H16" s="11">
        <f t="shared" si="1"/>
        <v>0</v>
      </c>
      <c r="I16" s="10">
        <v>0</v>
      </c>
      <c r="J16" s="11" t="s">
        <v>25</v>
      </c>
      <c r="K16" s="10">
        <v>1</v>
      </c>
      <c r="L16" s="12" t="s">
        <v>27</v>
      </c>
      <c r="M16" s="12" t="s">
        <v>28</v>
      </c>
      <c r="N16" s="12" t="s">
        <v>29</v>
      </c>
    </row>
    <row r="17" spans="2:14" ht="14.25">
      <c r="B17" s="8">
        <v>4</v>
      </c>
      <c r="C17" s="9">
        <v>975920</v>
      </c>
      <c r="D17" s="10" t="s">
        <v>25</v>
      </c>
      <c r="E17" s="10">
        <v>0</v>
      </c>
      <c r="F17" s="11" t="s">
        <v>26</v>
      </c>
      <c r="G17" s="11">
        <f t="shared" ref="G17" si="4">SUM(I17+E17)</f>
        <v>0</v>
      </c>
      <c r="H17" s="11">
        <f t="shared" si="1"/>
        <v>0</v>
      </c>
      <c r="I17" s="10">
        <v>0</v>
      </c>
      <c r="J17" s="11" t="s">
        <v>25</v>
      </c>
      <c r="K17" s="10">
        <v>1</v>
      </c>
      <c r="L17" s="12" t="s">
        <v>27</v>
      </c>
      <c r="M17" s="12" t="s">
        <v>28</v>
      </c>
      <c r="N17" s="12" t="s">
        <v>29</v>
      </c>
    </row>
    <row r="18" spans="2:14" ht="14.25">
      <c r="B18" s="8">
        <v>5</v>
      </c>
      <c r="C18" s="9">
        <v>1034940</v>
      </c>
      <c r="D18" s="10" t="s">
        <v>25</v>
      </c>
      <c r="E18" s="10">
        <v>0</v>
      </c>
      <c r="F18" s="11" t="s">
        <v>26</v>
      </c>
      <c r="G18" s="11">
        <f t="shared" ref="G18" si="5">SUM(I18+E18)</f>
        <v>0</v>
      </c>
      <c r="H18" s="11">
        <f t="shared" si="1"/>
        <v>0</v>
      </c>
      <c r="I18" s="10">
        <v>0</v>
      </c>
      <c r="J18" s="11" t="s">
        <v>25</v>
      </c>
      <c r="K18" s="10">
        <v>1</v>
      </c>
      <c r="L18" s="12" t="s">
        <v>27</v>
      </c>
      <c r="M18" s="12" t="s">
        <v>28</v>
      </c>
      <c r="N18" s="12" t="s">
        <v>29</v>
      </c>
    </row>
    <row r="19" spans="2:14" ht="14.25">
      <c r="B19" s="8">
        <v>6</v>
      </c>
      <c r="C19" s="9">
        <v>1036799</v>
      </c>
      <c r="D19" s="10" t="s">
        <v>25</v>
      </c>
      <c r="E19" s="10">
        <v>0</v>
      </c>
      <c r="F19" s="11" t="s">
        <v>26</v>
      </c>
      <c r="G19" s="11">
        <f t="shared" ref="G19" si="6">SUM(I19+E19)</f>
        <v>0</v>
      </c>
      <c r="H19" s="11">
        <f t="shared" si="1"/>
        <v>0</v>
      </c>
      <c r="I19" s="10">
        <v>0</v>
      </c>
      <c r="J19" s="11" t="s">
        <v>25</v>
      </c>
      <c r="K19" s="10">
        <v>1</v>
      </c>
      <c r="L19" s="12" t="s">
        <v>27</v>
      </c>
      <c r="M19" s="12" t="s">
        <v>28</v>
      </c>
      <c r="N19" s="12" t="s">
        <v>29</v>
      </c>
    </row>
    <row r="20" spans="2:14" ht="14.25">
      <c r="B20" s="8">
        <v>7</v>
      </c>
      <c r="C20" s="9">
        <v>1056953</v>
      </c>
      <c r="D20" s="10" t="s">
        <v>25</v>
      </c>
      <c r="E20" s="10">
        <v>0</v>
      </c>
      <c r="F20" s="11" t="s">
        <v>26</v>
      </c>
      <c r="G20" s="11">
        <f t="shared" ref="G20" si="7">SUM(I20+E20)</f>
        <v>0</v>
      </c>
      <c r="H20" s="11">
        <f t="shared" ref="H20" si="8">SUM(I20)</f>
        <v>0</v>
      </c>
      <c r="I20" s="10">
        <v>0</v>
      </c>
      <c r="J20" s="11" t="s">
        <v>25</v>
      </c>
      <c r="K20" s="10">
        <v>1</v>
      </c>
      <c r="L20" s="12" t="s">
        <v>27</v>
      </c>
      <c r="M20" s="12" t="s">
        <v>28</v>
      </c>
      <c r="N20" s="12" t="s">
        <v>29</v>
      </c>
    </row>
    <row r="21" spans="2:14" ht="14.25">
      <c r="B21" s="8">
        <v>8</v>
      </c>
      <c r="C21" s="9">
        <v>1062337</v>
      </c>
      <c r="D21" s="10" t="s">
        <v>25</v>
      </c>
      <c r="E21" s="10">
        <v>0</v>
      </c>
      <c r="F21" s="11" t="s">
        <v>26</v>
      </c>
      <c r="G21" s="11">
        <f t="shared" ref="G21" si="9">SUM(I21+E21)</f>
        <v>0</v>
      </c>
      <c r="H21" s="11">
        <f t="shared" ref="H21" si="10">SUM(I21)</f>
        <v>0</v>
      </c>
      <c r="I21" s="10">
        <v>0</v>
      </c>
      <c r="J21" s="11" t="s">
        <v>25</v>
      </c>
      <c r="K21" s="10">
        <v>1</v>
      </c>
      <c r="L21" s="12" t="s">
        <v>27</v>
      </c>
      <c r="M21" s="12" t="s">
        <v>28</v>
      </c>
      <c r="N21" s="12" t="s">
        <v>29</v>
      </c>
    </row>
    <row r="22" spans="2:14" ht="14.25">
      <c r="B22" s="8">
        <v>9</v>
      </c>
      <c r="C22" s="9">
        <v>1070171</v>
      </c>
      <c r="D22" s="10" t="s">
        <v>25</v>
      </c>
      <c r="E22" s="10">
        <v>0</v>
      </c>
      <c r="F22" s="11" t="s">
        <v>26</v>
      </c>
      <c r="G22" s="11">
        <f t="shared" ref="G22" si="11">SUM(I22+E22)</f>
        <v>0</v>
      </c>
      <c r="H22" s="11">
        <f t="shared" ref="H22" si="12">SUM(I22)</f>
        <v>0</v>
      </c>
      <c r="I22" s="10">
        <v>0</v>
      </c>
      <c r="J22" s="11" t="s">
        <v>25</v>
      </c>
      <c r="K22" s="10">
        <v>1</v>
      </c>
      <c r="L22" s="12" t="s">
        <v>27</v>
      </c>
      <c r="M22" s="12" t="s">
        <v>28</v>
      </c>
      <c r="N22" s="12" t="s">
        <v>29</v>
      </c>
    </row>
    <row r="23" spans="2:14" ht="14.25">
      <c r="B23" s="8">
        <v>10</v>
      </c>
      <c r="C23" s="9">
        <v>1101598</v>
      </c>
      <c r="D23" s="10" t="s">
        <v>25</v>
      </c>
      <c r="E23" s="10">
        <v>0</v>
      </c>
      <c r="F23" s="11" t="s">
        <v>26</v>
      </c>
      <c r="G23" s="11">
        <f t="shared" ref="G23" si="13">SUM(I23+E23)</f>
        <v>0</v>
      </c>
      <c r="H23" s="11">
        <f t="shared" ref="H23" si="14">SUM(I23)</f>
        <v>0</v>
      </c>
      <c r="I23" s="10">
        <v>0</v>
      </c>
      <c r="J23" s="11" t="s">
        <v>25</v>
      </c>
      <c r="K23" s="10">
        <v>1</v>
      </c>
      <c r="L23" s="12" t="s">
        <v>27</v>
      </c>
      <c r="M23" s="12" t="s">
        <v>28</v>
      </c>
      <c r="N23" s="12" t="s">
        <v>29</v>
      </c>
    </row>
    <row r="24" spans="2:14" ht="14.25">
      <c r="B24" s="8">
        <v>11</v>
      </c>
      <c r="C24" s="9">
        <v>1121996</v>
      </c>
      <c r="D24" s="10" t="s">
        <v>25</v>
      </c>
      <c r="E24" s="10">
        <v>0</v>
      </c>
      <c r="F24" s="11" t="s">
        <v>26</v>
      </c>
      <c r="G24" s="11">
        <f t="shared" ref="G24" si="15">SUM(I24+E24)</f>
        <v>0</v>
      </c>
      <c r="H24" s="11">
        <f t="shared" ref="H24" si="16">SUM(I24)</f>
        <v>0</v>
      </c>
      <c r="I24" s="10">
        <v>0</v>
      </c>
      <c r="J24" s="11" t="s">
        <v>25</v>
      </c>
      <c r="K24" s="10">
        <v>1</v>
      </c>
      <c r="L24" s="12" t="s">
        <v>27</v>
      </c>
      <c r="M24" s="12" t="s">
        <v>28</v>
      </c>
      <c r="N24" s="12" t="s">
        <v>29</v>
      </c>
    </row>
    <row r="25" spans="2:14" ht="14.25">
      <c r="B25" s="8">
        <v>12</v>
      </c>
      <c r="C25" s="9">
        <v>1337299</v>
      </c>
      <c r="D25" s="10" t="s">
        <v>25</v>
      </c>
      <c r="E25" s="10">
        <v>0</v>
      </c>
      <c r="F25" s="11" t="s">
        <v>26</v>
      </c>
      <c r="G25" s="11">
        <f t="shared" ref="G25" si="17">SUM(I25+E25)</f>
        <v>0</v>
      </c>
      <c r="H25" s="11">
        <f t="shared" ref="H25" si="18">SUM(I25)</f>
        <v>0</v>
      </c>
      <c r="I25" s="10">
        <v>0</v>
      </c>
      <c r="J25" s="11" t="s">
        <v>25</v>
      </c>
      <c r="K25" s="10">
        <v>1</v>
      </c>
      <c r="L25" s="12" t="s">
        <v>27</v>
      </c>
      <c r="M25" s="12" t="s">
        <v>28</v>
      </c>
      <c r="N25" s="12" t="s">
        <v>29</v>
      </c>
    </row>
    <row r="26" spans="2:14" ht="14.25">
      <c r="B26" s="8">
        <v>13</v>
      </c>
      <c r="C26" s="9">
        <v>1233398</v>
      </c>
      <c r="D26" s="10" t="s">
        <v>25</v>
      </c>
      <c r="E26" s="10">
        <v>0</v>
      </c>
      <c r="F26" s="11" t="s">
        <v>26</v>
      </c>
      <c r="G26" s="11">
        <f t="shared" ref="G26" si="19">SUM(I26+E26)</f>
        <v>0</v>
      </c>
      <c r="H26" s="11">
        <f t="shared" ref="H26" si="20">SUM(I26)</f>
        <v>0</v>
      </c>
      <c r="I26" s="10">
        <v>0</v>
      </c>
      <c r="J26" s="11" t="s">
        <v>25</v>
      </c>
      <c r="K26" s="10">
        <v>1</v>
      </c>
      <c r="L26" s="12" t="s">
        <v>27</v>
      </c>
      <c r="M26" s="12" t="s">
        <v>28</v>
      </c>
      <c r="N26" s="12" t="s">
        <v>29</v>
      </c>
    </row>
    <row r="27" spans="2:14" ht="14.25">
      <c r="B27" s="8">
        <v>14</v>
      </c>
      <c r="C27" s="9">
        <v>1516060</v>
      </c>
      <c r="D27" s="10" t="s">
        <v>25</v>
      </c>
      <c r="E27" s="10">
        <v>0</v>
      </c>
      <c r="F27" s="11" t="s">
        <v>26</v>
      </c>
      <c r="G27" s="11">
        <f t="shared" ref="G27" si="21">SUM(I27+E27)</f>
        <v>0</v>
      </c>
      <c r="H27" s="11">
        <f t="shared" ref="H27" si="22">SUM(I27)</f>
        <v>0</v>
      </c>
      <c r="I27" s="10">
        <v>0</v>
      </c>
      <c r="J27" s="11" t="s">
        <v>25</v>
      </c>
      <c r="K27" s="10">
        <v>2</v>
      </c>
      <c r="L27" s="12" t="s">
        <v>27</v>
      </c>
      <c r="M27" s="12" t="s">
        <v>28</v>
      </c>
      <c r="N27" s="12" t="s">
        <v>29</v>
      </c>
    </row>
    <row r="28" spans="2:14" ht="14.25">
      <c r="B28" s="8">
        <v>15</v>
      </c>
      <c r="C28" s="9">
        <v>1595657</v>
      </c>
      <c r="D28" s="10" t="s">
        <v>25</v>
      </c>
      <c r="E28" s="10">
        <v>0</v>
      </c>
      <c r="F28" s="11" t="s">
        <v>26</v>
      </c>
      <c r="G28" s="11">
        <f t="shared" ref="G28" si="23">SUM(I28+E28)</f>
        <v>0</v>
      </c>
      <c r="H28" s="11">
        <f t="shared" ref="H28" si="24">SUM(I28)</f>
        <v>0</v>
      </c>
      <c r="I28" s="10">
        <v>0</v>
      </c>
      <c r="J28" s="11" t="s">
        <v>25</v>
      </c>
      <c r="K28" s="10">
        <v>1</v>
      </c>
      <c r="L28" s="12" t="s">
        <v>27</v>
      </c>
      <c r="M28" s="12" t="s">
        <v>28</v>
      </c>
      <c r="N28" s="12" t="s">
        <v>29</v>
      </c>
    </row>
    <row r="29" spans="2:14" ht="14.25">
      <c r="B29" s="8">
        <v>16</v>
      </c>
      <c r="C29" s="9">
        <v>954979</v>
      </c>
      <c r="D29" s="10" t="s">
        <v>25</v>
      </c>
      <c r="E29" s="10">
        <v>0</v>
      </c>
      <c r="F29" s="11" t="s">
        <v>26</v>
      </c>
      <c r="G29" s="11">
        <f t="shared" ref="G29" si="25">SUM(I29+E29)</f>
        <v>0</v>
      </c>
      <c r="H29" s="11">
        <f t="shared" ref="H29" si="26">SUM(I29)</f>
        <v>0</v>
      </c>
      <c r="I29" s="10">
        <v>0</v>
      </c>
      <c r="J29" s="11" t="s">
        <v>25</v>
      </c>
      <c r="K29" s="10">
        <v>1</v>
      </c>
      <c r="L29" s="12" t="s">
        <v>27</v>
      </c>
      <c r="M29" s="12" t="s">
        <v>28</v>
      </c>
      <c r="N29" s="12" t="s">
        <v>29</v>
      </c>
    </row>
    <row r="30" spans="2:14" ht="14.25">
      <c r="B30" s="8">
        <v>17</v>
      </c>
      <c r="C30" s="9">
        <v>1776886</v>
      </c>
      <c r="D30" s="10" t="s">
        <v>25</v>
      </c>
      <c r="E30" s="10">
        <v>0</v>
      </c>
      <c r="F30" s="11" t="s">
        <v>26</v>
      </c>
      <c r="G30" s="11">
        <f t="shared" ref="G30" si="27">SUM(I30+E30)</f>
        <v>0</v>
      </c>
      <c r="H30" s="11">
        <f t="shared" ref="H30" si="28">SUM(I30)</f>
        <v>0</v>
      </c>
      <c r="I30" s="10">
        <v>0</v>
      </c>
      <c r="J30" s="11" t="s">
        <v>25</v>
      </c>
      <c r="K30" s="10">
        <v>1</v>
      </c>
      <c r="L30" s="12" t="s">
        <v>27</v>
      </c>
      <c r="M30" s="12" t="s">
        <v>28</v>
      </c>
      <c r="N30" s="12" t="s">
        <v>29</v>
      </c>
    </row>
    <row r="31" spans="2:14" ht="14.25">
      <c r="B31" s="8">
        <v>18</v>
      </c>
      <c r="C31" s="9">
        <v>1840963</v>
      </c>
      <c r="D31" s="10" t="s">
        <v>25</v>
      </c>
      <c r="E31" s="10">
        <v>0</v>
      </c>
      <c r="F31" s="11" t="s">
        <v>26</v>
      </c>
      <c r="G31" s="11">
        <f t="shared" ref="G31:G38" si="29">SUM(I31+E31)</f>
        <v>0</v>
      </c>
      <c r="H31" s="11">
        <f t="shared" ref="H31:H38" si="30">SUM(I31)</f>
        <v>0</v>
      </c>
      <c r="I31" s="10">
        <v>0</v>
      </c>
      <c r="J31" s="11" t="s">
        <v>25</v>
      </c>
      <c r="K31" s="10">
        <v>1</v>
      </c>
      <c r="L31" s="12" t="s">
        <v>27</v>
      </c>
      <c r="M31" s="12" t="s">
        <v>28</v>
      </c>
      <c r="N31" s="12" t="s">
        <v>29</v>
      </c>
    </row>
    <row r="32" spans="2:14" ht="14.25">
      <c r="B32" s="8">
        <v>19</v>
      </c>
      <c r="C32" s="9">
        <v>1901332</v>
      </c>
      <c r="D32" s="10" t="s">
        <v>25</v>
      </c>
      <c r="E32" s="10">
        <v>0</v>
      </c>
      <c r="F32" s="11" t="s">
        <v>26</v>
      </c>
      <c r="G32" s="11">
        <f t="shared" si="29"/>
        <v>0</v>
      </c>
      <c r="H32" s="11">
        <f t="shared" si="30"/>
        <v>0</v>
      </c>
      <c r="I32" s="10">
        <v>0</v>
      </c>
      <c r="J32" s="11" t="s">
        <v>25</v>
      </c>
      <c r="K32" s="10">
        <v>1</v>
      </c>
      <c r="L32" s="12" t="s">
        <v>27</v>
      </c>
      <c r="M32" s="12" t="s">
        <v>28</v>
      </c>
      <c r="N32" s="12" t="s">
        <v>29</v>
      </c>
    </row>
    <row r="33" spans="2:14" ht="14.25">
      <c r="B33" s="8">
        <v>20</v>
      </c>
      <c r="C33" s="9">
        <v>1922822</v>
      </c>
      <c r="D33" s="10" t="s">
        <v>25</v>
      </c>
      <c r="E33" s="10">
        <v>0</v>
      </c>
      <c r="F33" s="11" t="s">
        <v>26</v>
      </c>
      <c r="G33" s="11">
        <f t="shared" si="29"/>
        <v>0</v>
      </c>
      <c r="H33" s="11">
        <f t="shared" si="30"/>
        <v>0</v>
      </c>
      <c r="I33" s="10">
        <v>0</v>
      </c>
      <c r="J33" s="11" t="s">
        <v>25</v>
      </c>
      <c r="K33" s="10">
        <v>1</v>
      </c>
      <c r="L33" s="12" t="s">
        <v>27</v>
      </c>
      <c r="M33" s="12" t="s">
        <v>28</v>
      </c>
      <c r="N33" s="12" t="s">
        <v>29</v>
      </c>
    </row>
    <row r="34" spans="2:14" ht="14.25">
      <c r="B34" s="8">
        <v>21</v>
      </c>
      <c r="C34" s="9">
        <v>1100447</v>
      </c>
      <c r="D34" s="10" t="s">
        <v>25</v>
      </c>
      <c r="E34" s="10">
        <v>0</v>
      </c>
      <c r="F34" s="11" t="s">
        <v>26</v>
      </c>
      <c r="G34" s="11">
        <f t="shared" si="29"/>
        <v>0</v>
      </c>
      <c r="H34" s="11">
        <f t="shared" si="30"/>
        <v>0</v>
      </c>
      <c r="I34" s="10">
        <v>0</v>
      </c>
      <c r="J34" s="11" t="s">
        <v>25</v>
      </c>
      <c r="K34" s="10">
        <v>1</v>
      </c>
      <c r="L34" s="12" t="s">
        <v>27</v>
      </c>
      <c r="M34" s="12" t="s">
        <v>28</v>
      </c>
      <c r="N34" s="12" t="s">
        <v>29</v>
      </c>
    </row>
    <row r="35" spans="2:14" ht="14.25">
      <c r="B35" s="8">
        <v>22</v>
      </c>
      <c r="C35" s="9">
        <v>1913749</v>
      </c>
      <c r="D35" s="10" t="s">
        <v>25</v>
      </c>
      <c r="E35" s="10">
        <v>0</v>
      </c>
      <c r="F35" s="11" t="s">
        <v>26</v>
      </c>
      <c r="G35" s="11">
        <f t="shared" si="29"/>
        <v>0</v>
      </c>
      <c r="H35" s="11">
        <f t="shared" si="30"/>
        <v>0</v>
      </c>
      <c r="I35" s="10">
        <v>0</v>
      </c>
      <c r="J35" s="11" t="s">
        <v>25</v>
      </c>
      <c r="K35" s="10">
        <v>1</v>
      </c>
      <c r="L35" s="12" t="s">
        <v>27</v>
      </c>
      <c r="M35" s="12" t="s">
        <v>28</v>
      </c>
      <c r="N35" s="12" t="s">
        <v>29</v>
      </c>
    </row>
    <row r="36" spans="2:14" ht="14.25">
      <c r="B36" s="8">
        <v>23</v>
      </c>
      <c r="C36" s="9">
        <v>1966345</v>
      </c>
      <c r="D36" s="10" t="s">
        <v>25</v>
      </c>
      <c r="E36" s="10">
        <v>0</v>
      </c>
      <c r="F36" s="11" t="s">
        <v>26</v>
      </c>
      <c r="G36" s="11">
        <f t="shared" si="29"/>
        <v>0</v>
      </c>
      <c r="H36" s="11">
        <f t="shared" si="30"/>
        <v>0</v>
      </c>
      <c r="I36" s="10">
        <v>0</v>
      </c>
      <c r="J36" s="11" t="s">
        <v>25</v>
      </c>
      <c r="K36" s="10">
        <v>1</v>
      </c>
      <c r="L36" s="12" t="s">
        <v>27</v>
      </c>
      <c r="M36" s="12" t="s">
        <v>28</v>
      </c>
      <c r="N36" s="12" t="s">
        <v>29</v>
      </c>
    </row>
    <row r="37" spans="2:14" ht="14.25">
      <c r="B37" s="8">
        <v>24</v>
      </c>
      <c r="C37" s="9">
        <v>2029137</v>
      </c>
      <c r="D37" s="10" t="s">
        <v>25</v>
      </c>
      <c r="E37" s="10">
        <v>0</v>
      </c>
      <c r="F37" s="11" t="s">
        <v>26</v>
      </c>
      <c r="G37" s="11">
        <f t="shared" si="29"/>
        <v>0</v>
      </c>
      <c r="H37" s="11">
        <f t="shared" si="30"/>
        <v>0</v>
      </c>
      <c r="I37" s="10">
        <v>0</v>
      </c>
      <c r="J37" s="11" t="s">
        <v>25</v>
      </c>
      <c r="K37" s="10">
        <v>1</v>
      </c>
      <c r="L37" s="12" t="s">
        <v>27</v>
      </c>
      <c r="M37" s="12" t="s">
        <v>28</v>
      </c>
      <c r="N37" s="12" t="s">
        <v>29</v>
      </c>
    </row>
    <row r="38" spans="2:14" ht="14.25">
      <c r="B38" s="8">
        <v>25</v>
      </c>
      <c r="C38" s="9">
        <v>2076252</v>
      </c>
      <c r="D38" s="10" t="s">
        <v>25</v>
      </c>
      <c r="E38" s="10">
        <v>0</v>
      </c>
      <c r="F38" s="11" t="s">
        <v>26</v>
      </c>
      <c r="G38" s="11">
        <f t="shared" si="29"/>
        <v>0</v>
      </c>
      <c r="H38" s="11">
        <f t="shared" si="30"/>
        <v>0</v>
      </c>
      <c r="I38" s="10">
        <v>0</v>
      </c>
      <c r="J38" s="11" t="s">
        <v>25</v>
      </c>
      <c r="K38" s="10">
        <v>1</v>
      </c>
      <c r="L38" s="12" t="s">
        <v>27</v>
      </c>
      <c r="M38" s="12" t="s">
        <v>28</v>
      </c>
      <c r="N38" s="12" t="s">
        <v>29</v>
      </c>
    </row>
    <row r="39" spans="2:14" ht="14.25">
      <c r="B39" s="8">
        <v>26</v>
      </c>
      <c r="C39" s="9">
        <v>2119816</v>
      </c>
      <c r="D39" s="10" t="s">
        <v>25</v>
      </c>
      <c r="E39" s="10">
        <v>0</v>
      </c>
      <c r="F39" s="11" t="s">
        <v>26</v>
      </c>
      <c r="G39" s="11">
        <f t="shared" ref="G39:G44" si="31">SUM(I39+E39)</f>
        <v>0</v>
      </c>
      <c r="H39" s="11">
        <f t="shared" ref="H39:H44" si="32">SUM(I39)</f>
        <v>0</v>
      </c>
      <c r="I39" s="10">
        <v>0</v>
      </c>
      <c r="J39" s="11" t="s">
        <v>25</v>
      </c>
      <c r="K39" s="10">
        <v>1</v>
      </c>
      <c r="L39" s="12" t="s">
        <v>27</v>
      </c>
      <c r="M39" s="12" t="s">
        <v>28</v>
      </c>
      <c r="N39" s="12" t="s">
        <v>29</v>
      </c>
    </row>
    <row r="40" spans="2:14" ht="14.25">
      <c r="B40" s="8">
        <v>27</v>
      </c>
      <c r="C40" s="9">
        <v>2065801</v>
      </c>
      <c r="D40" s="10" t="s">
        <v>25</v>
      </c>
      <c r="E40" s="10">
        <v>0</v>
      </c>
      <c r="F40" s="11" t="s">
        <v>26</v>
      </c>
      <c r="G40" s="11">
        <f t="shared" si="31"/>
        <v>0</v>
      </c>
      <c r="H40" s="11">
        <f t="shared" si="32"/>
        <v>0</v>
      </c>
      <c r="I40" s="10">
        <v>0</v>
      </c>
      <c r="J40" s="11" t="s">
        <v>25</v>
      </c>
      <c r="K40" s="10">
        <v>1</v>
      </c>
      <c r="L40" s="12" t="s">
        <v>27</v>
      </c>
      <c r="M40" s="12" t="s">
        <v>28</v>
      </c>
      <c r="N40" s="12" t="s">
        <v>29</v>
      </c>
    </row>
    <row r="41" spans="2:14" ht="14.25">
      <c r="B41" s="8">
        <v>28</v>
      </c>
      <c r="C41" s="9">
        <v>2169800</v>
      </c>
      <c r="D41" s="10" t="s">
        <v>25</v>
      </c>
      <c r="E41" s="10">
        <v>0</v>
      </c>
      <c r="F41" s="11" t="s">
        <v>26</v>
      </c>
      <c r="G41" s="11">
        <f t="shared" si="31"/>
        <v>0</v>
      </c>
      <c r="H41" s="11">
        <f t="shared" si="32"/>
        <v>0</v>
      </c>
      <c r="I41" s="10">
        <v>0</v>
      </c>
      <c r="J41" s="11" t="s">
        <v>25</v>
      </c>
      <c r="K41" s="10">
        <v>1</v>
      </c>
      <c r="L41" s="12" t="s">
        <v>27</v>
      </c>
      <c r="M41" s="12" t="s">
        <v>28</v>
      </c>
      <c r="N41" s="12" t="s">
        <v>29</v>
      </c>
    </row>
    <row r="42" spans="2:14" ht="14.25">
      <c r="B42" s="8">
        <v>29</v>
      </c>
      <c r="C42" s="9">
        <v>2170154</v>
      </c>
      <c r="D42" s="10" t="s">
        <v>25</v>
      </c>
      <c r="E42" s="10">
        <v>0</v>
      </c>
      <c r="F42" s="11" t="s">
        <v>26</v>
      </c>
      <c r="G42" s="11">
        <f t="shared" si="31"/>
        <v>0</v>
      </c>
      <c r="H42" s="11">
        <f t="shared" si="32"/>
        <v>0</v>
      </c>
      <c r="I42" s="10">
        <v>0</v>
      </c>
      <c r="J42" s="11" t="s">
        <v>25</v>
      </c>
      <c r="K42" s="10">
        <v>1</v>
      </c>
      <c r="L42" s="12" t="s">
        <v>27</v>
      </c>
      <c r="M42" s="12" t="s">
        <v>28</v>
      </c>
      <c r="N42" s="12" t="s">
        <v>29</v>
      </c>
    </row>
    <row r="43" spans="2:14" ht="14.25">
      <c r="B43" s="8">
        <v>30</v>
      </c>
      <c r="C43" s="9">
        <v>2199192</v>
      </c>
      <c r="D43" s="10" t="s">
        <v>25</v>
      </c>
      <c r="E43" s="10">
        <v>0</v>
      </c>
      <c r="F43" s="11" t="s">
        <v>26</v>
      </c>
      <c r="G43" s="11">
        <f t="shared" si="31"/>
        <v>0</v>
      </c>
      <c r="H43" s="11">
        <f t="shared" si="32"/>
        <v>0</v>
      </c>
      <c r="I43" s="10">
        <v>0</v>
      </c>
      <c r="J43" s="11" t="s">
        <v>25</v>
      </c>
      <c r="K43" s="10">
        <v>1</v>
      </c>
      <c r="L43" s="12" t="s">
        <v>27</v>
      </c>
      <c r="M43" s="12" t="s">
        <v>28</v>
      </c>
      <c r="N43" s="12" t="s">
        <v>29</v>
      </c>
    </row>
    <row r="44" spans="2:14" ht="14.25">
      <c r="B44" s="8">
        <v>31</v>
      </c>
      <c r="C44" s="9">
        <v>2188871</v>
      </c>
      <c r="D44" s="10" t="s">
        <v>25</v>
      </c>
      <c r="E44" s="10">
        <v>0</v>
      </c>
      <c r="F44" s="11" t="s">
        <v>26</v>
      </c>
      <c r="G44" s="11">
        <f t="shared" si="31"/>
        <v>0</v>
      </c>
      <c r="H44" s="11">
        <f t="shared" si="32"/>
        <v>0</v>
      </c>
      <c r="I44" s="10">
        <v>0</v>
      </c>
      <c r="J44" s="11" t="s">
        <v>25</v>
      </c>
      <c r="K44" s="10">
        <v>1</v>
      </c>
      <c r="L44" s="12" t="s">
        <v>27</v>
      </c>
      <c r="M44" s="12" t="s">
        <v>28</v>
      </c>
      <c r="N44" s="12" t="s">
        <v>29</v>
      </c>
    </row>
    <row r="45" spans="2:14" ht="14.25">
      <c r="B45" s="8">
        <v>32</v>
      </c>
      <c r="C45" s="10">
        <v>2178158</v>
      </c>
      <c r="D45" s="10" t="s">
        <v>25</v>
      </c>
      <c r="E45" s="10">
        <v>0</v>
      </c>
      <c r="F45" s="11" t="s">
        <v>26</v>
      </c>
      <c r="G45" s="11">
        <f t="shared" ref="G45:G49" si="33">SUM(I45+E45)</f>
        <v>0</v>
      </c>
      <c r="H45" s="11">
        <v>0</v>
      </c>
      <c r="I45" s="11">
        <v>0</v>
      </c>
      <c r="J45" s="11" t="s">
        <v>25</v>
      </c>
      <c r="K45" s="13">
        <v>1</v>
      </c>
      <c r="L45" s="14" t="s">
        <v>27</v>
      </c>
      <c r="M45" s="12" t="s">
        <v>28</v>
      </c>
      <c r="N45" s="12" t="s">
        <v>29</v>
      </c>
    </row>
    <row r="46" spans="2:14" ht="14.25">
      <c r="B46" s="8">
        <v>33</v>
      </c>
      <c r="C46" s="9">
        <v>2333545</v>
      </c>
      <c r="D46" s="10" t="s">
        <v>25</v>
      </c>
      <c r="E46" s="10">
        <v>0</v>
      </c>
      <c r="F46" s="11" t="s">
        <v>26</v>
      </c>
      <c r="G46" s="11">
        <f t="shared" si="33"/>
        <v>0</v>
      </c>
      <c r="H46" s="11">
        <f>SUM(I46)</f>
        <v>0</v>
      </c>
      <c r="I46" s="10">
        <v>0</v>
      </c>
      <c r="J46" s="11" t="s">
        <v>25</v>
      </c>
      <c r="K46" s="10">
        <v>1</v>
      </c>
      <c r="L46" s="12" t="s">
        <v>27</v>
      </c>
      <c r="M46" s="12" t="s">
        <v>28</v>
      </c>
      <c r="N46" s="12" t="s">
        <v>29</v>
      </c>
    </row>
    <row r="47" spans="2:14" ht="14.25">
      <c r="B47" s="8">
        <v>34</v>
      </c>
      <c r="C47" s="9">
        <v>2333274</v>
      </c>
      <c r="D47" s="10" t="s">
        <v>25</v>
      </c>
      <c r="E47" s="10">
        <v>0</v>
      </c>
      <c r="F47" s="11" t="s">
        <v>26</v>
      </c>
      <c r="G47" s="11">
        <f t="shared" si="33"/>
        <v>0</v>
      </c>
      <c r="H47" s="11">
        <v>0</v>
      </c>
      <c r="I47" s="11">
        <v>0</v>
      </c>
      <c r="J47" s="11" t="s">
        <v>25</v>
      </c>
      <c r="K47" s="13">
        <v>1</v>
      </c>
      <c r="L47" s="14" t="s">
        <v>27</v>
      </c>
      <c r="M47" s="12" t="s">
        <v>28</v>
      </c>
      <c r="N47" s="12" t="s">
        <v>29</v>
      </c>
    </row>
    <row r="48" spans="2:14" ht="14.25">
      <c r="B48" s="8">
        <v>35</v>
      </c>
      <c r="C48" s="9">
        <v>2351088</v>
      </c>
      <c r="D48" s="10" t="s">
        <v>25</v>
      </c>
      <c r="E48" s="10">
        <v>0</v>
      </c>
      <c r="F48" s="11" t="s">
        <v>26</v>
      </c>
      <c r="G48" s="11">
        <f t="shared" si="33"/>
        <v>0</v>
      </c>
      <c r="H48" s="11">
        <f>SUM(I48)</f>
        <v>0</v>
      </c>
      <c r="I48" s="10">
        <v>0</v>
      </c>
      <c r="J48" s="11" t="s">
        <v>25</v>
      </c>
      <c r="K48" s="10">
        <v>1</v>
      </c>
      <c r="L48" s="12" t="s">
        <v>27</v>
      </c>
      <c r="M48" s="12" t="s">
        <v>28</v>
      </c>
      <c r="N48" s="12" t="s">
        <v>29</v>
      </c>
    </row>
    <row r="49" spans="2:14" ht="14.25">
      <c r="B49" s="8">
        <v>36</v>
      </c>
      <c r="C49" s="9">
        <v>2354886</v>
      </c>
      <c r="D49" s="10" t="s">
        <v>25</v>
      </c>
      <c r="E49" s="10">
        <v>0</v>
      </c>
      <c r="F49" s="11" t="s">
        <v>26</v>
      </c>
      <c r="G49" s="11">
        <f t="shared" si="33"/>
        <v>0</v>
      </c>
      <c r="H49" s="11">
        <v>0</v>
      </c>
      <c r="I49" s="11">
        <v>0</v>
      </c>
      <c r="J49" s="11" t="s">
        <v>25</v>
      </c>
      <c r="K49" s="13">
        <v>1</v>
      </c>
      <c r="L49" s="14" t="s">
        <v>27</v>
      </c>
      <c r="M49" s="12" t="s">
        <v>28</v>
      </c>
      <c r="N49" s="12" t="s">
        <v>29</v>
      </c>
    </row>
    <row r="50" spans="2:14" ht="14.25">
      <c r="B50" s="8">
        <v>37</v>
      </c>
      <c r="C50" s="15">
        <v>959915</v>
      </c>
      <c r="D50" s="10" t="s">
        <v>25</v>
      </c>
      <c r="E50" s="10">
        <v>0</v>
      </c>
      <c r="F50" s="11" t="s">
        <v>26</v>
      </c>
      <c r="G50" s="11">
        <f t="shared" ref="G50:G51" si="34">SUM(I50+E50)</f>
        <v>0</v>
      </c>
      <c r="H50" s="11">
        <v>0</v>
      </c>
      <c r="I50" s="11">
        <v>0</v>
      </c>
      <c r="J50" s="11" t="s">
        <v>25</v>
      </c>
      <c r="K50" s="13">
        <v>2</v>
      </c>
      <c r="L50" s="14" t="s">
        <v>27</v>
      </c>
      <c r="M50" s="12" t="s">
        <v>28</v>
      </c>
      <c r="N50" s="12" t="s">
        <v>29</v>
      </c>
    </row>
    <row r="51" spans="2:14" ht="14.25">
      <c r="B51" s="8">
        <v>38</v>
      </c>
      <c r="C51" s="15">
        <v>2296748</v>
      </c>
      <c r="D51" s="10" t="s">
        <v>25</v>
      </c>
      <c r="E51" s="10">
        <v>0</v>
      </c>
      <c r="F51" s="11" t="s">
        <v>26</v>
      </c>
      <c r="G51" s="11">
        <f t="shared" si="34"/>
        <v>0</v>
      </c>
      <c r="H51" s="11">
        <v>0</v>
      </c>
      <c r="I51" s="11">
        <v>0</v>
      </c>
      <c r="J51" s="11" t="s">
        <v>25</v>
      </c>
      <c r="K51" s="13">
        <v>1</v>
      </c>
      <c r="L51" s="14" t="s">
        <v>27</v>
      </c>
      <c r="M51" s="12" t="s">
        <v>28</v>
      </c>
      <c r="N51" s="12" t="s">
        <v>29</v>
      </c>
    </row>
    <row r="52" spans="2:14" ht="14.25">
      <c r="B52" s="8">
        <v>39</v>
      </c>
      <c r="C52" s="15">
        <v>2297165</v>
      </c>
      <c r="D52" s="10" t="s">
        <v>25</v>
      </c>
      <c r="E52" s="10">
        <v>0</v>
      </c>
      <c r="F52" s="11" t="s">
        <v>26</v>
      </c>
      <c r="G52" s="11">
        <f t="shared" ref="G52" si="35">SUM(I52+E52)</f>
        <v>0</v>
      </c>
      <c r="H52" s="11">
        <v>0</v>
      </c>
      <c r="I52" s="11">
        <v>0</v>
      </c>
      <c r="J52" s="11" t="s">
        <v>25</v>
      </c>
      <c r="K52" s="13">
        <v>1</v>
      </c>
      <c r="L52" s="14" t="s">
        <v>27</v>
      </c>
      <c r="M52" s="12" t="s">
        <v>28</v>
      </c>
      <c r="N52" s="12" t="s">
        <v>29</v>
      </c>
    </row>
    <row r="53" spans="2:14" ht="14.25">
      <c r="B53" s="8">
        <v>40</v>
      </c>
      <c r="C53" s="15">
        <v>2397810</v>
      </c>
      <c r="D53" s="10" t="s">
        <v>25</v>
      </c>
      <c r="E53" s="10">
        <v>0</v>
      </c>
      <c r="F53" s="11" t="s">
        <v>26</v>
      </c>
      <c r="G53" s="11">
        <f t="shared" ref="G53" si="36">SUM(I53+E53)</f>
        <v>0</v>
      </c>
      <c r="H53" s="11">
        <v>0</v>
      </c>
      <c r="I53" s="11">
        <v>0</v>
      </c>
      <c r="J53" s="11" t="s">
        <v>25</v>
      </c>
      <c r="K53" s="13">
        <v>1</v>
      </c>
      <c r="L53" s="14" t="s">
        <v>27</v>
      </c>
      <c r="M53" s="12" t="s">
        <v>28</v>
      </c>
      <c r="N53" s="12" t="s">
        <v>29</v>
      </c>
    </row>
    <row r="54" spans="2:14" ht="14.25">
      <c r="B54" s="8">
        <v>41</v>
      </c>
      <c r="C54" s="15">
        <v>2420937</v>
      </c>
      <c r="D54" s="10" t="s">
        <v>25</v>
      </c>
      <c r="E54" s="10">
        <v>0</v>
      </c>
      <c r="F54" s="11" t="s">
        <v>26</v>
      </c>
      <c r="G54" s="11">
        <f t="shared" ref="G54:G55" si="37">SUM(I54+E54)</f>
        <v>0</v>
      </c>
      <c r="H54" s="11">
        <v>0</v>
      </c>
      <c r="I54" s="11">
        <v>0</v>
      </c>
      <c r="J54" s="11" t="s">
        <v>25</v>
      </c>
      <c r="K54" s="13">
        <v>1</v>
      </c>
      <c r="L54" s="14" t="s">
        <v>27</v>
      </c>
      <c r="M54" s="12" t="s">
        <v>28</v>
      </c>
      <c r="N54" s="12" t="s">
        <v>29</v>
      </c>
    </row>
    <row r="55" spans="2:14" ht="14.25">
      <c r="B55" s="8">
        <v>42</v>
      </c>
      <c r="C55" s="15">
        <v>2439711</v>
      </c>
      <c r="D55" s="10" t="s">
        <v>25</v>
      </c>
      <c r="E55" s="10">
        <v>0</v>
      </c>
      <c r="F55" s="11" t="s">
        <v>26</v>
      </c>
      <c r="G55" s="11">
        <f t="shared" si="37"/>
        <v>0</v>
      </c>
      <c r="H55" s="11">
        <v>0</v>
      </c>
      <c r="I55" s="11">
        <v>0</v>
      </c>
      <c r="J55" s="11" t="s">
        <v>25</v>
      </c>
      <c r="K55" s="13">
        <v>1</v>
      </c>
      <c r="L55" s="14" t="s">
        <v>27</v>
      </c>
      <c r="M55" s="12" t="s">
        <v>28</v>
      </c>
      <c r="N55" s="12" t="s">
        <v>29</v>
      </c>
    </row>
    <row r="56" spans="2:14" ht="14.25">
      <c r="B56" s="8">
        <v>43</v>
      </c>
      <c r="C56" s="15">
        <v>2440119</v>
      </c>
      <c r="D56" s="10" t="s">
        <v>25</v>
      </c>
      <c r="E56" s="10">
        <v>0</v>
      </c>
      <c r="F56" s="11" t="s">
        <v>26</v>
      </c>
      <c r="G56" s="11">
        <f t="shared" ref="G56" si="38">SUM(I56+E56)</f>
        <v>0</v>
      </c>
      <c r="H56" s="11">
        <v>0</v>
      </c>
      <c r="I56" s="11">
        <v>0</v>
      </c>
      <c r="J56" s="11" t="s">
        <v>25</v>
      </c>
      <c r="K56" s="13">
        <v>1</v>
      </c>
      <c r="L56" s="14" t="s">
        <v>27</v>
      </c>
      <c r="M56" s="12" t="s">
        <v>28</v>
      </c>
      <c r="N56" s="12" t="s">
        <v>29</v>
      </c>
    </row>
    <row r="57" spans="2:14" ht="14.25">
      <c r="B57" s="8">
        <v>44</v>
      </c>
      <c r="C57" s="15">
        <v>2432444</v>
      </c>
      <c r="D57" s="10" t="s">
        <v>25</v>
      </c>
      <c r="E57" s="10">
        <v>0</v>
      </c>
      <c r="F57" s="11" t="s">
        <v>26</v>
      </c>
      <c r="G57" s="11">
        <f t="shared" ref="G57:G58" si="39">SUM(I57+E57)</f>
        <v>0</v>
      </c>
      <c r="H57" s="11">
        <v>0</v>
      </c>
      <c r="I57" s="11">
        <v>0</v>
      </c>
      <c r="J57" s="11" t="s">
        <v>25</v>
      </c>
      <c r="K57" s="13">
        <v>1</v>
      </c>
      <c r="L57" s="14" t="s">
        <v>27</v>
      </c>
      <c r="M57" s="12" t="s">
        <v>28</v>
      </c>
      <c r="N57" s="12" t="s">
        <v>29</v>
      </c>
    </row>
    <row r="58" spans="2:14" ht="14.25">
      <c r="B58" s="8">
        <v>45</v>
      </c>
      <c r="C58" s="15">
        <v>2468614</v>
      </c>
      <c r="D58" s="10" t="s">
        <v>25</v>
      </c>
      <c r="E58" s="10">
        <v>0</v>
      </c>
      <c r="F58" s="11" t="s">
        <v>26</v>
      </c>
      <c r="G58" s="11">
        <f t="shared" si="39"/>
        <v>0</v>
      </c>
      <c r="H58" s="11">
        <v>0</v>
      </c>
      <c r="I58" s="11">
        <v>0</v>
      </c>
      <c r="J58" s="11" t="s">
        <v>25</v>
      </c>
      <c r="K58" s="13">
        <v>1</v>
      </c>
      <c r="L58" s="14" t="s">
        <v>27</v>
      </c>
      <c r="M58" s="12" t="s">
        <v>28</v>
      </c>
      <c r="N58" s="12" t="s">
        <v>29</v>
      </c>
    </row>
    <row r="59" spans="2:14" ht="14.25">
      <c r="B59" s="8">
        <v>46</v>
      </c>
      <c r="C59" s="15">
        <v>2479392</v>
      </c>
      <c r="D59" s="10" t="s">
        <v>25</v>
      </c>
      <c r="E59" s="10">
        <v>0</v>
      </c>
      <c r="F59" s="11" t="s">
        <v>26</v>
      </c>
      <c r="G59" s="11">
        <f t="shared" ref="G59" si="40">SUM(I59+E59)</f>
        <v>0</v>
      </c>
      <c r="H59" s="11">
        <v>0</v>
      </c>
      <c r="I59" s="11">
        <v>0</v>
      </c>
      <c r="J59" s="11" t="s">
        <v>25</v>
      </c>
      <c r="K59" s="13">
        <v>1</v>
      </c>
      <c r="L59" s="13" t="s">
        <v>27</v>
      </c>
      <c r="M59" s="14" t="s">
        <v>28</v>
      </c>
      <c r="N59" s="12" t="s">
        <v>29</v>
      </c>
    </row>
    <row r="60" spans="2:14" ht="14.25">
      <c r="B60" s="8">
        <v>47</v>
      </c>
      <c r="C60" s="15">
        <v>2468043</v>
      </c>
      <c r="D60" s="10" t="s">
        <v>25</v>
      </c>
      <c r="E60" s="10">
        <v>0</v>
      </c>
      <c r="F60" s="11" t="s">
        <v>26</v>
      </c>
      <c r="G60" s="11">
        <f t="shared" ref="G60" si="41">SUM(I60+E60)</f>
        <v>0</v>
      </c>
      <c r="H60" s="11">
        <v>0</v>
      </c>
      <c r="I60" s="11">
        <v>0</v>
      </c>
      <c r="J60" s="11" t="s">
        <v>25</v>
      </c>
      <c r="K60" s="13">
        <v>1</v>
      </c>
      <c r="L60" s="13" t="s">
        <v>27</v>
      </c>
      <c r="M60" s="14" t="s">
        <v>28</v>
      </c>
      <c r="N60" s="12" t="s">
        <v>29</v>
      </c>
    </row>
    <row r="61" spans="2:14" ht="14.25">
      <c r="B61" s="8">
        <v>48</v>
      </c>
      <c r="C61" s="15">
        <v>2454801</v>
      </c>
      <c r="D61" s="10" t="s">
        <v>25</v>
      </c>
      <c r="E61" s="10">
        <v>0</v>
      </c>
      <c r="F61" s="11" t="s">
        <v>26</v>
      </c>
      <c r="G61" s="11">
        <f t="shared" ref="G61" si="42">SUM(I61+E61)</f>
        <v>0</v>
      </c>
      <c r="H61" s="11">
        <v>0</v>
      </c>
      <c r="I61" s="11">
        <v>0</v>
      </c>
      <c r="J61" s="11" t="s">
        <v>25</v>
      </c>
      <c r="K61" s="13">
        <v>1</v>
      </c>
      <c r="L61" s="13" t="s">
        <v>27</v>
      </c>
      <c r="M61" s="14" t="s">
        <v>28</v>
      </c>
      <c r="N61" s="12" t="s">
        <v>29</v>
      </c>
    </row>
    <row r="62" spans="2:14" ht="14.25">
      <c r="B62" s="8">
        <v>49</v>
      </c>
      <c r="C62" s="15">
        <v>2486963</v>
      </c>
      <c r="D62" s="10" t="s">
        <v>25</v>
      </c>
      <c r="E62" s="10">
        <v>0</v>
      </c>
      <c r="F62" s="11" t="s">
        <v>26</v>
      </c>
      <c r="G62" s="11">
        <f t="shared" ref="G62" si="43">SUM(I62+E62)</f>
        <v>0</v>
      </c>
      <c r="H62" s="11">
        <v>0</v>
      </c>
      <c r="I62" s="11">
        <v>0</v>
      </c>
      <c r="J62" s="11" t="s">
        <v>25</v>
      </c>
      <c r="K62" s="13">
        <v>1</v>
      </c>
      <c r="L62" s="13" t="s">
        <v>27</v>
      </c>
      <c r="M62" s="14" t="s">
        <v>28</v>
      </c>
      <c r="N62" s="12" t="s">
        <v>29</v>
      </c>
    </row>
    <row r="63" spans="2:14" ht="14.25">
      <c r="B63" s="8">
        <v>50</v>
      </c>
      <c r="C63" s="15">
        <v>2515598</v>
      </c>
      <c r="D63" s="10" t="s">
        <v>25</v>
      </c>
      <c r="E63" s="10">
        <v>0</v>
      </c>
      <c r="F63" s="11" t="s">
        <v>26</v>
      </c>
      <c r="G63" s="11">
        <f t="shared" ref="G63" si="44">SUM(I63+E63)</f>
        <v>0</v>
      </c>
      <c r="H63" s="11">
        <v>0</v>
      </c>
      <c r="I63" s="11">
        <v>0</v>
      </c>
      <c r="J63" s="11" t="s">
        <v>25</v>
      </c>
      <c r="K63" s="13">
        <v>1</v>
      </c>
      <c r="L63" s="13" t="s">
        <v>27</v>
      </c>
      <c r="M63" s="14" t="s">
        <v>28</v>
      </c>
      <c r="N63" s="12" t="s">
        <v>29</v>
      </c>
    </row>
    <row r="64" spans="2:14" ht="14.25">
      <c r="B64" s="8">
        <v>51</v>
      </c>
      <c r="C64" s="15">
        <v>2535914</v>
      </c>
      <c r="D64" s="10" t="s">
        <v>25</v>
      </c>
      <c r="E64" s="10">
        <v>0</v>
      </c>
      <c r="F64" s="11" t="s">
        <v>26</v>
      </c>
      <c r="G64" s="11">
        <f t="shared" ref="G64" si="45">SUM(I64+E64)</f>
        <v>0</v>
      </c>
      <c r="H64" s="11">
        <v>0</v>
      </c>
      <c r="I64" s="11">
        <v>0</v>
      </c>
      <c r="J64" s="11" t="s">
        <v>25</v>
      </c>
      <c r="K64" s="13">
        <v>1</v>
      </c>
      <c r="L64" s="13" t="s">
        <v>27</v>
      </c>
      <c r="M64" s="14" t="s">
        <v>28</v>
      </c>
      <c r="N64" s="12" t="s">
        <v>29</v>
      </c>
    </row>
    <row r="65" spans="2:14" ht="14.25">
      <c r="B65" s="8">
        <v>52</v>
      </c>
      <c r="C65" s="15">
        <v>2545337</v>
      </c>
      <c r="D65" s="10" t="s">
        <v>25</v>
      </c>
      <c r="E65" s="10">
        <v>0</v>
      </c>
      <c r="F65" s="11" t="s">
        <v>26</v>
      </c>
      <c r="G65" s="11">
        <f t="shared" ref="G65" si="46">SUM(I65+E65)</f>
        <v>0</v>
      </c>
      <c r="H65" s="11">
        <v>0</v>
      </c>
      <c r="I65" s="11">
        <v>0</v>
      </c>
      <c r="J65" s="11" t="s">
        <v>25</v>
      </c>
      <c r="K65" s="13">
        <v>1</v>
      </c>
      <c r="L65" s="13" t="s">
        <v>27</v>
      </c>
      <c r="M65" s="14" t="s">
        <v>28</v>
      </c>
      <c r="N65" s="12" t="s">
        <v>29</v>
      </c>
    </row>
    <row r="66" spans="2:14" ht="14.25">
      <c r="B66" s="8">
        <v>53</v>
      </c>
      <c r="C66" s="15">
        <v>1171598</v>
      </c>
      <c r="D66" s="10" t="s">
        <v>25</v>
      </c>
      <c r="E66" s="10">
        <v>0</v>
      </c>
      <c r="F66" s="11" t="s">
        <v>26</v>
      </c>
      <c r="G66" s="11">
        <f t="shared" ref="G66" si="47">SUM(I66+E66)</f>
        <v>0</v>
      </c>
      <c r="H66" s="11">
        <v>0</v>
      </c>
      <c r="I66" s="11">
        <v>0</v>
      </c>
      <c r="J66" s="11" t="s">
        <v>25</v>
      </c>
      <c r="K66" s="13">
        <v>1</v>
      </c>
      <c r="L66" s="13" t="s">
        <v>27</v>
      </c>
      <c r="M66" s="14" t="s">
        <v>28</v>
      </c>
      <c r="N66" s="12" t="s">
        <v>29</v>
      </c>
    </row>
    <row r="67" spans="2:14" ht="14.25">
      <c r="B67" s="8">
        <v>54</v>
      </c>
      <c r="C67" s="15">
        <v>2542305</v>
      </c>
      <c r="D67" s="10" t="s">
        <v>25</v>
      </c>
      <c r="E67" s="10">
        <v>0</v>
      </c>
      <c r="F67" s="11" t="s">
        <v>26</v>
      </c>
      <c r="G67" s="11">
        <f t="shared" ref="G67" si="48">SUM(I67+E67)</f>
        <v>0</v>
      </c>
      <c r="H67" s="11">
        <v>0</v>
      </c>
      <c r="I67" s="11">
        <v>0</v>
      </c>
      <c r="J67" s="11" t="s">
        <v>25</v>
      </c>
      <c r="K67" s="13">
        <v>1</v>
      </c>
      <c r="L67" s="13" t="s">
        <v>27</v>
      </c>
      <c r="M67" s="14" t="s">
        <v>28</v>
      </c>
      <c r="N67" s="12" t="s">
        <v>29</v>
      </c>
    </row>
    <row r="68" spans="2:14" ht="14.25">
      <c r="B68" s="8">
        <v>55</v>
      </c>
      <c r="C68" s="15">
        <v>2389618</v>
      </c>
      <c r="D68" s="10" t="s">
        <v>25</v>
      </c>
      <c r="E68" s="10">
        <v>0</v>
      </c>
      <c r="F68" s="11" t="s">
        <v>26</v>
      </c>
      <c r="G68" s="11">
        <f t="shared" ref="G68" si="49">SUM(I68+E68)</f>
        <v>0</v>
      </c>
      <c r="H68" s="11">
        <v>0</v>
      </c>
      <c r="I68" s="11">
        <v>0</v>
      </c>
      <c r="J68" s="11" t="s">
        <v>25</v>
      </c>
      <c r="K68" s="13">
        <v>1</v>
      </c>
      <c r="L68" s="13" t="s">
        <v>27</v>
      </c>
      <c r="M68" s="14" t="s">
        <v>28</v>
      </c>
      <c r="N68" s="12" t="s">
        <v>29</v>
      </c>
    </row>
    <row r="69" spans="2:14" ht="14.25">
      <c r="B69" s="8">
        <v>56</v>
      </c>
      <c r="C69" s="15">
        <v>2557706</v>
      </c>
      <c r="D69" s="10" t="s">
        <v>25</v>
      </c>
      <c r="E69" s="10">
        <v>0</v>
      </c>
      <c r="F69" s="11" t="s">
        <v>26</v>
      </c>
      <c r="G69" s="11">
        <f t="shared" ref="G69" si="50">SUM(I69+E69)</f>
        <v>0</v>
      </c>
      <c r="H69" s="11">
        <v>0</v>
      </c>
      <c r="I69" s="11">
        <v>0</v>
      </c>
      <c r="J69" s="11" t="s">
        <v>25</v>
      </c>
      <c r="K69" s="13">
        <v>1</v>
      </c>
      <c r="L69" s="13" t="s">
        <v>27</v>
      </c>
      <c r="M69" s="14" t="s">
        <v>28</v>
      </c>
      <c r="N69" s="12" t="s">
        <v>29</v>
      </c>
    </row>
    <row r="70" spans="2:14" ht="14.25">
      <c r="B70" s="8">
        <v>57</v>
      </c>
      <c r="C70" s="15">
        <v>2561446</v>
      </c>
      <c r="D70" s="10" t="s">
        <v>25</v>
      </c>
      <c r="E70" s="10">
        <v>0</v>
      </c>
      <c r="F70" s="11" t="s">
        <v>26</v>
      </c>
      <c r="G70" s="11">
        <f t="shared" ref="G70" si="51">SUM(I70+E70)</f>
        <v>0</v>
      </c>
      <c r="H70" s="11">
        <v>0</v>
      </c>
      <c r="I70" s="11">
        <v>0</v>
      </c>
      <c r="J70" s="11" t="s">
        <v>25</v>
      </c>
      <c r="K70" s="13">
        <v>1</v>
      </c>
      <c r="L70" s="13" t="s">
        <v>27</v>
      </c>
      <c r="M70" s="14" t="s">
        <v>28</v>
      </c>
      <c r="N70" s="12" t="s">
        <v>29</v>
      </c>
    </row>
    <row r="71" spans="2:14" ht="14.25">
      <c r="B71" s="8">
        <v>58</v>
      </c>
      <c r="C71" s="15">
        <v>2566798</v>
      </c>
      <c r="D71" s="10" t="s">
        <v>25</v>
      </c>
      <c r="E71" s="10">
        <v>0</v>
      </c>
      <c r="F71" s="11" t="s">
        <v>26</v>
      </c>
      <c r="G71" s="11">
        <f t="shared" ref="G71" si="52">SUM(I71+E71)</f>
        <v>0</v>
      </c>
      <c r="H71" s="11">
        <v>0</v>
      </c>
      <c r="I71" s="11">
        <v>0</v>
      </c>
      <c r="J71" s="11" t="s">
        <v>25</v>
      </c>
      <c r="K71" s="13">
        <v>1</v>
      </c>
      <c r="L71" s="13" t="s">
        <v>27</v>
      </c>
      <c r="M71" s="14" t="s">
        <v>28</v>
      </c>
      <c r="N71" s="12" t="s">
        <v>29</v>
      </c>
    </row>
    <row r="72" spans="2:14" ht="14.25">
      <c r="B72" s="8">
        <v>59</v>
      </c>
      <c r="C72" s="15">
        <v>2580661</v>
      </c>
      <c r="D72" s="10" t="s">
        <v>25</v>
      </c>
      <c r="E72" s="10">
        <v>0</v>
      </c>
      <c r="F72" s="11" t="s">
        <v>26</v>
      </c>
      <c r="G72" s="11">
        <f t="shared" ref="G72" si="53">SUM(I72+E72)</f>
        <v>0</v>
      </c>
      <c r="H72" s="11">
        <v>0</v>
      </c>
      <c r="I72" s="11">
        <v>0</v>
      </c>
      <c r="J72" s="11" t="s">
        <v>25</v>
      </c>
      <c r="K72" s="13">
        <v>1</v>
      </c>
      <c r="L72" s="13" t="s">
        <v>27</v>
      </c>
      <c r="M72" s="14" t="s">
        <v>28</v>
      </c>
      <c r="N72" s="12" t="s">
        <v>29</v>
      </c>
    </row>
    <row r="73" spans="2:14" ht="14.25">
      <c r="B73" s="8">
        <v>60</v>
      </c>
      <c r="C73" s="15">
        <v>2582455</v>
      </c>
      <c r="D73" s="10" t="s">
        <v>25</v>
      </c>
      <c r="E73" s="10">
        <v>0</v>
      </c>
      <c r="F73" s="11" t="s">
        <v>26</v>
      </c>
      <c r="G73" s="11">
        <f t="shared" ref="G73" si="54">SUM(I73+E73)</f>
        <v>0</v>
      </c>
      <c r="H73" s="11">
        <v>0</v>
      </c>
      <c r="I73" s="11">
        <v>0</v>
      </c>
      <c r="J73" s="11" t="s">
        <v>25</v>
      </c>
      <c r="K73" s="13">
        <v>1</v>
      </c>
      <c r="L73" s="13" t="s">
        <v>27</v>
      </c>
      <c r="M73" s="14" t="s">
        <v>28</v>
      </c>
      <c r="N73" s="12" t="s">
        <v>29</v>
      </c>
    </row>
    <row r="74" spans="2:14" ht="14.25">
      <c r="B74" s="8">
        <v>61</v>
      </c>
      <c r="C74" s="15">
        <v>2490388</v>
      </c>
      <c r="D74" s="10" t="s">
        <v>25</v>
      </c>
      <c r="E74" s="10">
        <v>0</v>
      </c>
      <c r="F74" s="11" t="s">
        <v>26</v>
      </c>
      <c r="G74" s="11">
        <f t="shared" ref="G74" si="55">SUM(I74+E74)</f>
        <v>0</v>
      </c>
      <c r="H74" s="11">
        <v>0</v>
      </c>
      <c r="I74" s="11">
        <v>0</v>
      </c>
      <c r="J74" s="11" t="s">
        <v>25</v>
      </c>
      <c r="K74" s="13">
        <v>1</v>
      </c>
      <c r="L74" s="13" t="s">
        <v>27</v>
      </c>
      <c r="M74" s="14" t="s">
        <v>28</v>
      </c>
      <c r="N74" s="12" t="s">
        <v>29</v>
      </c>
    </row>
    <row r="75" spans="2:14" ht="14.25">
      <c r="B75" s="8">
        <v>62</v>
      </c>
      <c r="C75" s="15">
        <v>1062895</v>
      </c>
      <c r="D75" s="10" t="s">
        <v>25</v>
      </c>
      <c r="E75" s="10">
        <v>0</v>
      </c>
      <c r="F75" s="11" t="s">
        <v>26</v>
      </c>
      <c r="G75" s="11">
        <f t="shared" ref="G75" si="56">SUM(I75+E75)</f>
        <v>0</v>
      </c>
      <c r="H75" s="11">
        <v>0</v>
      </c>
      <c r="I75" s="11">
        <v>0</v>
      </c>
      <c r="J75" s="11" t="s">
        <v>25</v>
      </c>
      <c r="K75" s="13">
        <v>1</v>
      </c>
      <c r="L75" s="13" t="s">
        <v>27</v>
      </c>
      <c r="M75" s="14" t="s">
        <v>28</v>
      </c>
      <c r="N75" s="12" t="s">
        <v>29</v>
      </c>
    </row>
    <row r="76" spans="2:14" ht="14.25">
      <c r="B76" s="8">
        <v>63</v>
      </c>
      <c r="C76" s="15">
        <v>2613396</v>
      </c>
      <c r="D76" s="10" t="s">
        <v>25</v>
      </c>
      <c r="E76" s="10">
        <v>0</v>
      </c>
      <c r="F76" s="11" t="s">
        <v>26</v>
      </c>
      <c r="G76" s="11">
        <f t="shared" ref="G76" si="57">SUM(I76+E76)</f>
        <v>0</v>
      </c>
      <c r="H76" s="11">
        <v>0</v>
      </c>
      <c r="I76" s="11">
        <v>0</v>
      </c>
      <c r="J76" s="11" t="s">
        <v>25</v>
      </c>
      <c r="K76" s="13">
        <v>1</v>
      </c>
      <c r="L76" s="13" t="s">
        <v>27</v>
      </c>
      <c r="M76" s="14" t="s">
        <v>28</v>
      </c>
      <c r="N76" s="12" t="s">
        <v>29</v>
      </c>
    </row>
    <row r="77" spans="2:14" ht="14.25">
      <c r="B77" s="8">
        <v>64</v>
      </c>
      <c r="C77" s="15">
        <v>2634960</v>
      </c>
      <c r="D77" s="10" t="s">
        <v>25</v>
      </c>
      <c r="E77" s="10">
        <v>0</v>
      </c>
      <c r="F77" s="11" t="s">
        <v>26</v>
      </c>
      <c r="G77" s="11">
        <f t="shared" ref="G77" si="58">SUM(I77+E77)</f>
        <v>0</v>
      </c>
      <c r="H77" s="11">
        <v>0</v>
      </c>
      <c r="I77" s="11">
        <v>0</v>
      </c>
      <c r="J77" s="11" t="s">
        <v>25</v>
      </c>
      <c r="K77" s="13">
        <v>1</v>
      </c>
      <c r="L77" s="13" t="s">
        <v>27</v>
      </c>
      <c r="M77" s="14" t="s">
        <v>28</v>
      </c>
      <c r="N77" s="12" t="s">
        <v>29</v>
      </c>
    </row>
    <row r="78" spans="2:14" ht="14.25">
      <c r="B78" s="8">
        <v>65</v>
      </c>
      <c r="C78" s="15">
        <v>2637599</v>
      </c>
      <c r="D78" s="10" t="s">
        <v>25</v>
      </c>
      <c r="E78" s="10">
        <v>0</v>
      </c>
      <c r="F78" s="11" t="s">
        <v>26</v>
      </c>
      <c r="G78" s="11">
        <f t="shared" ref="G78" si="59">SUM(I78+E78)</f>
        <v>0</v>
      </c>
      <c r="H78" s="11">
        <v>0</v>
      </c>
      <c r="I78" s="11">
        <v>0</v>
      </c>
      <c r="J78" s="11" t="s">
        <v>25</v>
      </c>
      <c r="K78" s="13">
        <v>1</v>
      </c>
      <c r="L78" s="13" t="s">
        <v>27</v>
      </c>
      <c r="M78" s="14" t="s">
        <v>28</v>
      </c>
      <c r="N78" s="12" t="s">
        <v>29</v>
      </c>
    </row>
    <row r="79" spans="2:14" ht="14.25">
      <c r="B79" s="8">
        <v>66</v>
      </c>
      <c r="C79" s="15">
        <v>2636793</v>
      </c>
      <c r="D79" s="10" t="s">
        <v>25</v>
      </c>
      <c r="E79" s="10">
        <v>0</v>
      </c>
      <c r="F79" s="11" t="s">
        <v>26</v>
      </c>
      <c r="G79" s="11">
        <f t="shared" ref="G79" si="60">SUM(I79+E79)</f>
        <v>0</v>
      </c>
      <c r="H79" s="11">
        <v>0</v>
      </c>
      <c r="I79" s="11">
        <v>0</v>
      </c>
      <c r="J79" s="11" t="s">
        <v>25</v>
      </c>
      <c r="K79" s="13">
        <v>1</v>
      </c>
      <c r="L79" s="13" t="s">
        <v>27</v>
      </c>
      <c r="M79" s="14" t="s">
        <v>28</v>
      </c>
      <c r="N79" s="12" t="s">
        <v>29</v>
      </c>
    </row>
    <row r="80" spans="2:14" ht="14.25">
      <c r="B80" s="8">
        <v>67</v>
      </c>
      <c r="C80" s="15">
        <v>2630085</v>
      </c>
      <c r="D80" s="10" t="s">
        <v>25</v>
      </c>
      <c r="E80" s="10">
        <v>0</v>
      </c>
      <c r="F80" s="11" t="s">
        <v>26</v>
      </c>
      <c r="G80" s="11">
        <f t="shared" ref="G80" si="61">SUM(I80+E80)</f>
        <v>0</v>
      </c>
      <c r="H80" s="11">
        <v>0</v>
      </c>
      <c r="I80" s="11">
        <v>0</v>
      </c>
      <c r="J80" s="11" t="s">
        <v>25</v>
      </c>
      <c r="K80" s="13">
        <v>4</v>
      </c>
      <c r="L80" s="13" t="s">
        <v>27</v>
      </c>
      <c r="M80" s="14" t="s">
        <v>28</v>
      </c>
      <c r="N80" s="12" t="s">
        <v>29</v>
      </c>
    </row>
    <row r="81" spans="2:17" ht="14.25">
      <c r="B81" s="8">
        <v>68</v>
      </c>
      <c r="C81" s="15">
        <v>2580268</v>
      </c>
      <c r="D81" s="10" t="s">
        <v>25</v>
      </c>
      <c r="E81" s="10">
        <v>0</v>
      </c>
      <c r="F81" s="11" t="s">
        <v>26</v>
      </c>
      <c r="G81" s="11">
        <f t="shared" ref="G81" si="62">SUM(I81+E81)</f>
        <v>0</v>
      </c>
      <c r="H81" s="11">
        <v>0</v>
      </c>
      <c r="I81" s="11">
        <v>0</v>
      </c>
      <c r="J81" s="11" t="s">
        <v>25</v>
      </c>
      <c r="K81" s="13">
        <v>1</v>
      </c>
      <c r="L81" s="13" t="s">
        <v>27</v>
      </c>
      <c r="M81" s="14" t="s">
        <v>28</v>
      </c>
      <c r="N81" s="12" t="s">
        <v>29</v>
      </c>
    </row>
    <row r="82" spans="2:17" ht="14.25">
      <c r="B82" s="8">
        <v>69</v>
      </c>
      <c r="C82" s="15">
        <v>2641525</v>
      </c>
      <c r="D82" s="10" t="s">
        <v>25</v>
      </c>
      <c r="E82" s="10">
        <v>0</v>
      </c>
      <c r="F82" s="11" t="s">
        <v>26</v>
      </c>
      <c r="G82" s="11">
        <f t="shared" ref="G82" si="63">SUM(I82+E82)</f>
        <v>0</v>
      </c>
      <c r="H82" s="11">
        <v>0</v>
      </c>
      <c r="I82" s="11">
        <v>0</v>
      </c>
      <c r="J82" s="11" t="s">
        <v>25</v>
      </c>
      <c r="K82" s="13">
        <v>1</v>
      </c>
      <c r="L82" s="13" t="s">
        <v>27</v>
      </c>
      <c r="M82" s="14" t="s">
        <v>28</v>
      </c>
      <c r="N82" s="12" t="s">
        <v>29</v>
      </c>
      <c r="O82" s="17"/>
      <c r="P82" s="17"/>
      <c r="Q82" s="17"/>
    </row>
    <row r="83" spans="2:17" ht="14.25">
      <c r="B83" s="8">
        <v>70</v>
      </c>
      <c r="C83" s="15">
        <v>2640264</v>
      </c>
      <c r="D83" s="10" t="s">
        <v>25</v>
      </c>
      <c r="E83" s="10">
        <v>0</v>
      </c>
      <c r="F83" s="11" t="s">
        <v>26</v>
      </c>
      <c r="G83" s="11">
        <f t="shared" ref="G83:G84" si="64">SUM(I83+E83)</f>
        <v>0</v>
      </c>
      <c r="H83" s="11">
        <v>0</v>
      </c>
      <c r="I83" s="11">
        <v>0</v>
      </c>
      <c r="J83" s="11" t="s">
        <v>25</v>
      </c>
      <c r="K83" s="13">
        <v>1</v>
      </c>
      <c r="L83" s="13" t="s">
        <v>27</v>
      </c>
      <c r="M83" s="14" t="s">
        <v>28</v>
      </c>
      <c r="N83" s="12" t="s">
        <v>29</v>
      </c>
    </row>
    <row r="84" spans="2:17" ht="14.25">
      <c r="B84" s="8">
        <v>71</v>
      </c>
      <c r="C84" s="15">
        <v>2648812</v>
      </c>
      <c r="D84" s="10" t="s">
        <v>25</v>
      </c>
      <c r="E84" s="10">
        <v>0</v>
      </c>
      <c r="F84" s="11" t="s">
        <v>26</v>
      </c>
      <c r="G84" s="11">
        <f t="shared" si="64"/>
        <v>0</v>
      </c>
      <c r="H84" s="11">
        <v>0</v>
      </c>
      <c r="I84" s="11">
        <v>0</v>
      </c>
      <c r="J84" s="11" t="s">
        <v>25</v>
      </c>
      <c r="K84" s="13">
        <v>1</v>
      </c>
      <c r="L84" s="13" t="s">
        <v>27</v>
      </c>
      <c r="M84" s="14" t="s">
        <v>28</v>
      </c>
      <c r="N84" s="12" t="s">
        <v>29</v>
      </c>
    </row>
    <row r="85" spans="2:17" ht="14.25">
      <c r="B85" s="8">
        <v>72</v>
      </c>
      <c r="C85" s="15">
        <v>2648868</v>
      </c>
      <c r="D85" s="10" t="s">
        <v>25</v>
      </c>
      <c r="E85" s="10">
        <v>0</v>
      </c>
      <c r="F85" s="11" t="s">
        <v>26</v>
      </c>
      <c r="G85" s="11">
        <f t="shared" ref="G85" si="65">SUM(I85+E85)</f>
        <v>0</v>
      </c>
      <c r="H85" s="11">
        <v>0</v>
      </c>
      <c r="I85" s="11">
        <v>0</v>
      </c>
      <c r="J85" s="11" t="s">
        <v>25</v>
      </c>
      <c r="K85" s="13">
        <v>1</v>
      </c>
      <c r="L85" s="13" t="s">
        <v>27</v>
      </c>
      <c r="M85" s="14" t="s">
        <v>28</v>
      </c>
      <c r="N85" s="12" t="s">
        <v>29</v>
      </c>
      <c r="O85" s="17"/>
    </row>
    <row r="86" spans="2:17" ht="15.75" customHeight="1">
      <c r="B86" s="8">
        <v>73</v>
      </c>
      <c r="C86" s="15">
        <v>2654229</v>
      </c>
      <c r="D86" s="10" t="s">
        <v>25</v>
      </c>
      <c r="E86" s="10">
        <v>0</v>
      </c>
      <c r="F86" s="11" t="s">
        <v>26</v>
      </c>
      <c r="G86" s="11">
        <f t="shared" ref="G86" si="66">SUM(I86+E86)</f>
        <v>0</v>
      </c>
      <c r="H86" s="11">
        <v>0</v>
      </c>
      <c r="I86" s="11">
        <v>0</v>
      </c>
      <c r="J86" s="11" t="s">
        <v>25</v>
      </c>
      <c r="K86" s="13">
        <v>1</v>
      </c>
      <c r="L86" s="13" t="s">
        <v>27</v>
      </c>
      <c r="M86" s="14" t="s">
        <v>28</v>
      </c>
      <c r="N86" s="12" t="s">
        <v>29</v>
      </c>
    </row>
    <row r="87" spans="2:17" ht="15.75" customHeight="1">
      <c r="B87" s="8">
        <v>74</v>
      </c>
      <c r="C87" s="15">
        <v>2655637</v>
      </c>
      <c r="D87" s="10" t="s">
        <v>25</v>
      </c>
      <c r="E87" s="10">
        <v>0</v>
      </c>
      <c r="F87" s="11" t="s">
        <v>26</v>
      </c>
      <c r="G87" s="11">
        <f t="shared" ref="G87" si="67">SUM(I87+E87)</f>
        <v>0</v>
      </c>
      <c r="H87" s="11">
        <v>0</v>
      </c>
      <c r="I87" s="11">
        <v>0</v>
      </c>
      <c r="J87" s="11" t="s">
        <v>25</v>
      </c>
      <c r="K87" s="13">
        <v>1</v>
      </c>
      <c r="L87" s="13" t="s">
        <v>27</v>
      </c>
      <c r="M87" s="14" t="s">
        <v>28</v>
      </c>
      <c r="N87" s="12" t="s">
        <v>29</v>
      </c>
    </row>
    <row r="88" spans="2:17" ht="15.75" customHeight="1">
      <c r="B88" s="8">
        <v>75</v>
      </c>
      <c r="C88" s="15">
        <v>2658166</v>
      </c>
      <c r="D88" s="10" t="s">
        <v>25</v>
      </c>
      <c r="E88" s="10">
        <v>0</v>
      </c>
      <c r="F88" s="11" t="s">
        <v>26</v>
      </c>
      <c r="G88" s="11">
        <f t="shared" ref="G88" si="68">SUM(I88+E88)</f>
        <v>0</v>
      </c>
      <c r="H88" s="11">
        <v>0</v>
      </c>
      <c r="I88" s="11">
        <v>0</v>
      </c>
      <c r="J88" s="11" t="s">
        <v>25</v>
      </c>
      <c r="K88" s="13">
        <v>1</v>
      </c>
      <c r="L88" s="13" t="s">
        <v>27</v>
      </c>
      <c r="M88" s="14" t="s">
        <v>28</v>
      </c>
      <c r="N88" s="12" t="s">
        <v>29</v>
      </c>
    </row>
    <row r="89" spans="2:17" ht="15.75" customHeight="1">
      <c r="B89" s="8">
        <v>76</v>
      </c>
      <c r="C89" s="15">
        <v>2660630</v>
      </c>
      <c r="D89" s="10" t="s">
        <v>25</v>
      </c>
      <c r="E89" s="10">
        <v>0</v>
      </c>
      <c r="F89" s="11" t="s">
        <v>26</v>
      </c>
      <c r="G89" s="11">
        <f t="shared" ref="G89" si="69">SUM(I89+E89)</f>
        <v>0</v>
      </c>
      <c r="H89" s="11">
        <v>0</v>
      </c>
      <c r="I89" s="11">
        <v>0</v>
      </c>
      <c r="J89" s="11" t="s">
        <v>25</v>
      </c>
      <c r="K89" s="13">
        <v>1</v>
      </c>
      <c r="L89" s="13" t="s">
        <v>27</v>
      </c>
      <c r="M89" s="14" t="s">
        <v>28</v>
      </c>
      <c r="N89" s="12" t="s">
        <v>29</v>
      </c>
    </row>
    <row r="90" spans="2:17" ht="15.75" customHeight="1">
      <c r="B90" s="8">
        <v>77</v>
      </c>
      <c r="C90" s="15">
        <v>2662496</v>
      </c>
      <c r="D90" s="10" t="s">
        <v>25</v>
      </c>
      <c r="E90" s="10">
        <v>0</v>
      </c>
      <c r="F90" s="11" t="s">
        <v>26</v>
      </c>
      <c r="G90" s="11">
        <f t="shared" ref="G90" si="70">SUM(I90+E90)</f>
        <v>0</v>
      </c>
      <c r="H90" s="11">
        <v>0</v>
      </c>
      <c r="I90" s="11">
        <v>0</v>
      </c>
      <c r="J90" s="11" t="s">
        <v>25</v>
      </c>
      <c r="K90" s="13">
        <v>1</v>
      </c>
      <c r="L90" s="13" t="s">
        <v>27</v>
      </c>
      <c r="M90" s="14" t="s">
        <v>28</v>
      </c>
      <c r="N90" s="12" t="s">
        <v>29</v>
      </c>
    </row>
    <row r="91" spans="2:17" ht="15.75" customHeight="1">
      <c r="B91" s="8">
        <v>78</v>
      </c>
      <c r="C91" s="15">
        <v>2668247</v>
      </c>
      <c r="D91" s="10" t="s">
        <v>25</v>
      </c>
      <c r="E91" s="10">
        <v>0</v>
      </c>
      <c r="F91" s="11" t="s">
        <v>26</v>
      </c>
      <c r="G91" s="11">
        <f t="shared" ref="G91" si="71">SUM(I91+E91)</f>
        <v>0</v>
      </c>
      <c r="H91" s="11">
        <v>0</v>
      </c>
      <c r="I91" s="11">
        <v>0</v>
      </c>
      <c r="J91" s="11" t="s">
        <v>25</v>
      </c>
      <c r="K91" s="13">
        <v>2</v>
      </c>
      <c r="L91" s="13" t="s">
        <v>27</v>
      </c>
      <c r="M91" s="14" t="s">
        <v>28</v>
      </c>
      <c r="N91" s="12" t="s">
        <v>29</v>
      </c>
    </row>
    <row r="92" spans="2:17" ht="15.75" customHeight="1">
      <c r="B92" s="8">
        <v>79</v>
      </c>
      <c r="C92" s="15">
        <v>2669218</v>
      </c>
      <c r="D92" s="10" t="s">
        <v>25</v>
      </c>
      <c r="E92" s="10">
        <v>0</v>
      </c>
      <c r="F92" s="11" t="s">
        <v>26</v>
      </c>
      <c r="G92" s="11">
        <f t="shared" ref="G92" si="72">SUM(I92+E92)</f>
        <v>0</v>
      </c>
      <c r="H92" s="11">
        <v>0</v>
      </c>
      <c r="I92" s="11">
        <v>0</v>
      </c>
      <c r="J92" s="11" t="s">
        <v>25</v>
      </c>
      <c r="K92" s="13">
        <v>1</v>
      </c>
      <c r="L92" s="13" t="s">
        <v>27</v>
      </c>
      <c r="M92" s="14" t="s">
        <v>28</v>
      </c>
      <c r="N92" s="12" t="s">
        <v>29</v>
      </c>
    </row>
    <row r="93" spans="2:17" ht="15.75" customHeight="1">
      <c r="B93" s="8">
        <v>80</v>
      </c>
      <c r="C93" s="15">
        <v>2669862</v>
      </c>
      <c r="D93" s="10" t="s">
        <v>25</v>
      </c>
      <c r="E93" s="10">
        <v>0</v>
      </c>
      <c r="F93" s="11" t="s">
        <v>26</v>
      </c>
      <c r="G93" s="11">
        <f t="shared" ref="G93" si="73">SUM(I93+E93)</f>
        <v>0</v>
      </c>
      <c r="H93" s="11">
        <v>0</v>
      </c>
      <c r="I93" s="11">
        <v>0</v>
      </c>
      <c r="J93" s="11" t="s">
        <v>25</v>
      </c>
      <c r="K93" s="13">
        <v>1</v>
      </c>
      <c r="L93" s="13" t="s">
        <v>27</v>
      </c>
      <c r="M93" s="14" t="s">
        <v>28</v>
      </c>
      <c r="N93" s="12" t="s">
        <v>29</v>
      </c>
    </row>
    <row r="94" spans="2:17" ht="15.75" customHeight="1">
      <c r="B94" s="8">
        <v>81</v>
      </c>
      <c r="C94" s="15">
        <v>2671234</v>
      </c>
      <c r="D94" s="10" t="s">
        <v>25</v>
      </c>
      <c r="E94" s="10">
        <v>0</v>
      </c>
      <c r="F94" s="11" t="s">
        <v>26</v>
      </c>
      <c r="G94" s="11">
        <f t="shared" ref="G94" si="74">SUM(I94+E94)</f>
        <v>0</v>
      </c>
      <c r="H94" s="11">
        <v>0</v>
      </c>
      <c r="I94" s="11">
        <v>0</v>
      </c>
      <c r="J94" s="11" t="s">
        <v>25</v>
      </c>
      <c r="K94" s="13">
        <v>1</v>
      </c>
      <c r="L94" s="13" t="s">
        <v>27</v>
      </c>
      <c r="M94" s="14" t="s">
        <v>28</v>
      </c>
      <c r="N94" s="12" t="s">
        <v>29</v>
      </c>
    </row>
    <row r="95" spans="2:17" ht="15.75" customHeight="1">
      <c r="B95" s="8">
        <v>82</v>
      </c>
      <c r="C95" s="20">
        <v>2671296</v>
      </c>
      <c r="D95" s="21" t="s">
        <v>25</v>
      </c>
      <c r="E95" s="21">
        <v>0</v>
      </c>
      <c r="F95" s="22" t="s">
        <v>26</v>
      </c>
      <c r="G95" s="22">
        <f t="shared" ref="G95" si="75">SUM(I95+E95)</f>
        <v>0</v>
      </c>
      <c r="H95" s="22">
        <v>0</v>
      </c>
      <c r="I95" s="22">
        <v>0</v>
      </c>
      <c r="J95" s="22" t="s">
        <v>25</v>
      </c>
      <c r="K95" s="18">
        <v>1</v>
      </c>
      <c r="L95" s="18" t="s">
        <v>27</v>
      </c>
      <c r="M95" s="16" t="s">
        <v>28</v>
      </c>
      <c r="N95" s="23" t="s">
        <v>29</v>
      </c>
    </row>
    <row r="96" spans="2:17" ht="15.75" customHeight="1">
      <c r="B96" s="8">
        <v>83</v>
      </c>
      <c r="C96" s="15">
        <v>2555454</v>
      </c>
      <c r="D96" s="13" t="s">
        <v>25</v>
      </c>
      <c r="E96" s="13">
        <v>0</v>
      </c>
      <c r="F96" s="13" t="s">
        <v>26</v>
      </c>
      <c r="G96" s="13">
        <f t="shared" ref="G96" si="76">SUM(I96+E96)</f>
        <v>0</v>
      </c>
      <c r="H96" s="13">
        <v>0</v>
      </c>
      <c r="I96" s="13">
        <v>0</v>
      </c>
      <c r="J96" s="13" t="s">
        <v>25</v>
      </c>
      <c r="K96" s="13">
        <v>1</v>
      </c>
      <c r="L96" s="13" t="s">
        <v>27</v>
      </c>
      <c r="M96" s="13" t="s">
        <v>28</v>
      </c>
      <c r="N96" s="13" t="s">
        <v>29</v>
      </c>
    </row>
    <row r="97" spans="2:20" ht="15.75" customHeight="1">
      <c r="B97" s="19" t="s">
        <v>30</v>
      </c>
    </row>
    <row r="98" spans="2:20" ht="15.75" customHeight="1"/>
    <row r="99" spans="2:20" ht="15.75" customHeight="1"/>
    <row r="100" spans="2:20" ht="15.75" customHeight="1"/>
    <row r="101" spans="2:20" ht="15.75" customHeight="1"/>
    <row r="102" spans="2:20" ht="15.75" customHeight="1"/>
    <row r="103" spans="2:20" ht="15.75" customHeight="1"/>
    <row r="104" spans="2:20" ht="15.75" customHeight="1"/>
    <row r="105" spans="2:20" ht="15.75" customHeight="1"/>
    <row r="106" spans="2:20" ht="15.75" customHeight="1"/>
    <row r="107" spans="2:20" ht="15.75" customHeight="1"/>
    <row r="108" spans="2:20" ht="15.75" customHeight="1"/>
    <row r="109" spans="2:20" ht="15.75" customHeight="1"/>
    <row r="110" spans="2:20" ht="15.75" customHeight="1"/>
    <row r="111" spans="2:20" ht="15.75" customHeight="1"/>
    <row r="112" spans="2:20" ht="15.75" customHeight="1">
      <c r="R112" s="17"/>
      <c r="S112" s="17"/>
      <c r="T112" s="17"/>
    </row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</sheetData>
  <sortState ref="B14:N163">
    <sortCondition descending="1" ref="G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2026-08-26T15:14:27Z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