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I36" i="1"/>
  <c r="J35" i="1" l="1"/>
  <c r="I35" i="1"/>
  <c r="J34" i="1" l="1"/>
  <c r="I34" i="1"/>
  <c r="J33" i="1" l="1"/>
  <c r="I33" i="1"/>
  <c r="J32" i="1" l="1"/>
  <c r="I32" i="1"/>
  <c r="J31" i="1" l="1"/>
  <c r="I31" i="1"/>
  <c r="J30" i="1" l="1"/>
  <c r="I30" i="1"/>
  <c r="J29" i="1" l="1"/>
  <c r="I29" i="1"/>
  <c r="J28" i="1" l="1"/>
  <c r="I28" i="1"/>
  <c r="J27" i="1" l="1"/>
  <c r="I27" i="1"/>
  <c r="I26" i="1" l="1"/>
  <c r="J26" i="1"/>
  <c r="J25" i="1" l="1"/>
  <c r="I25" i="1"/>
  <c r="J24" i="1" l="1"/>
  <c r="I24" i="1"/>
  <c r="J23" i="1" l="1"/>
  <c r="I23" i="1"/>
  <c r="J22" i="1" l="1"/>
  <c r="I22" i="1"/>
  <c r="J19" i="1" l="1"/>
  <c r="I19" i="1"/>
  <c r="I18" i="1" l="1"/>
  <c r="J18" i="1"/>
  <c r="J17" i="1" l="1"/>
  <c r="I17" i="1"/>
  <c r="J16" i="1" l="1"/>
  <c r="I16" i="1"/>
  <c r="I15" i="1" l="1"/>
  <c r="J15" i="1"/>
  <c r="I14" i="1" l="1"/>
  <c r="J14" i="1"/>
</calcChain>
</file>

<file path=xl/sharedStrings.xml><?xml version="1.0" encoding="utf-8"?>
<sst xmlns="http://schemas.openxmlformats.org/spreadsheetml/2006/main" count="216" uniqueCount="38">
  <si>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</si>
  <si>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</si>
  <si>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</si>
  <si>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Направление подготовки:</t>
  </si>
  <si>
    <t>Профиль:</t>
  </si>
  <si>
    <t>Форма обучения: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</si>
  <si>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</si>
  <si>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</si>
  <si>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</si>
  <si>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</si>
  <si>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</si>
  <si>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</si>
  <si>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</si>
  <si>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</si>
  <si>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</si>
  <si>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</si>
  <si>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</si>
  <si>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</si>
  <si>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</si>
  <si>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Количество баллов за вступительное испытание 2 (Русский язык)</t>
  </si>
  <si>
    <t>Наличие преимущественного права зачисления в соответствии с частью 9 статьи 71 Федерального закона N 273-ФЗ (да/нет)</t>
  </si>
  <si>
    <t>Документ об образовании (Подлинник / копия)</t>
  </si>
  <si>
    <t>программы  высшего образования - программы бакалавриата</t>
  </si>
  <si>
    <t>40.03.01 Юриспруденция</t>
  </si>
  <si>
    <t>Количество баллов за вступительное испытание 1 (Обществознание и Основы экономики, управления и права)</t>
  </si>
  <si>
    <t>нет</t>
  </si>
  <si>
    <t>ВИ</t>
  </si>
  <si>
    <t>Количество баллов за вступительное испытание 3 (История, Основы истории России)</t>
  </si>
  <si>
    <t>Количество баллов за вступительное испытание 4 (Математика, Основы математики)</t>
  </si>
  <si>
    <t>да</t>
  </si>
  <si>
    <t>Правоприменительная  деятельность</t>
  </si>
  <si>
    <t>Данные из ЕПГУ</t>
  </si>
  <si>
    <t>На рассмотрении</t>
  </si>
  <si>
    <t>Количество баллов за вступительное испытание 4 (Иностранный язык (английский), Иностранный язык в сфере межкультурной коммуникации)</t>
  </si>
  <si>
    <t>2026/2027</t>
  </si>
  <si>
    <t>заочная</t>
  </si>
  <si>
    <t>ЕГЭ</t>
  </si>
  <si>
    <t>Итого количество поданных заявлений - 23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</si>
</sst>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/>
    <xf numFmtId="1" fontId="9" fillId="0" borderId="0" xfId="0" applyNumberFormat="1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14"/>
  <sheetViews>
    <sheetView tabSelected="1" topLeftCell="A9" zoomScale="73" zoomScaleNormal="73" workbookViewId="0">
      <selection activeCell="F43" sqref="F4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28.1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9" t="s">
        <v>0</v>
      </c>
    </row>
    <row r="5" spans="2:20">
      <c r="B5" s="1" t="s">
        <v>1</v>
      </c>
      <c r="C5" s="2" t="s">
        <v>34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2:20">
      <c r="B6" s="1" t="s">
        <v>2</v>
      </c>
      <c r="C6" s="2" t="s">
        <v>22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20">
      <c r="B7" s="1" t="s">
        <v>3</v>
      </c>
      <c r="C7" s="2" t="s">
        <v>23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20">
      <c r="B8" s="1" t="s">
        <v>4</v>
      </c>
      <c r="C8" s="2" t="s">
        <v>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2:20">
      <c r="B9" s="1" t="s">
        <v>5</v>
      </c>
      <c r="C9" s="2" t="s">
        <v>35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1" spans="2:20">
      <c r="B11" s="5" t="s">
        <v>6</v>
      </c>
    </row>
    <row r="12" spans="2:20" ht="3" customHeight="1"/>
    <row r="13" spans="2:20" ht="84" customHeight="1">
      <c r="B13" s="6" t="s">
        <v>7</v>
      </c>
      <c r="C13" s="7" t="s">
        <v>8</v>
      </c>
      <c r="D13" s="7" t="s">
        <v>9</v>
      </c>
      <c r="E13" s="7" t="s">
        <v>10</v>
      </c>
      <c r="F13" s="8" t="s">
        <v>20</v>
      </c>
      <c r="G13" s="8" t="s">
        <v>17</v>
      </c>
      <c r="H13" s="8" t="s">
        <v>18</v>
      </c>
      <c r="I13" s="8" t="s">
        <v>13</v>
      </c>
      <c r="J13" s="8" t="s">
        <v>14</v>
      </c>
      <c r="K13" s="8" t="s">
        <v>24</v>
      </c>
      <c r="L13" s="8" t="s">
        <v>19</v>
      </c>
      <c r="M13" s="8" t="s">
        <v>27</v>
      </c>
      <c r="N13" s="8" t="s">
        <v>28</v>
      </c>
      <c r="O13" s="8" t="s">
        <v>33</v>
      </c>
      <c r="P13" s="8" t="s">
        <v>11</v>
      </c>
      <c r="Q13" s="8" t="s">
        <v>12</v>
      </c>
      <c r="R13" s="11" t="s">
        <v>21</v>
      </c>
      <c r="S13" s="6" t="s">
        <v>15</v>
      </c>
      <c r="T13" s="6" t="s">
        <v>16</v>
      </c>
    </row>
    <row r="14" spans="2:20" ht="14.25">
      <c r="B14" s="15">
        <v>1</v>
      </c>
      <c r="C14" s="12">
        <v>972787</v>
      </c>
      <c r="D14" s="12" t="s">
        <v>25</v>
      </c>
      <c r="E14" s="12">
        <v>0</v>
      </c>
      <c r="F14" s="13" t="s">
        <v>25</v>
      </c>
      <c r="G14" s="13" t="s">
        <v>25</v>
      </c>
      <c r="H14" s="13" t="s">
        <v>26</v>
      </c>
      <c r="I14" s="13">
        <f t="shared" ref="I14" si="0">SUM(K14+L14+M14+N14)</f>
        <v>0</v>
      </c>
      <c r="J14" s="13">
        <f t="shared" ref="J14" si="1">SUM(K14+L14+M14+N14)</f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 t="s">
        <v>25</v>
      </c>
      <c r="Q14" s="13">
        <v>1</v>
      </c>
      <c r="R14" s="14" t="s">
        <v>31</v>
      </c>
      <c r="S14" s="14" t="s">
        <v>29</v>
      </c>
      <c r="T14" s="14" t="s">
        <v>32</v>
      </c>
    </row>
    <row r="15" spans="2:20" ht="14.25">
      <c r="B15" s="15">
        <v>2</v>
      </c>
      <c r="C15" s="12">
        <v>992931</v>
      </c>
      <c r="D15" s="12" t="s">
        <v>25</v>
      </c>
      <c r="E15" s="12">
        <v>0</v>
      </c>
      <c r="F15" s="13" t="s">
        <v>25</v>
      </c>
      <c r="G15" s="13" t="s">
        <v>25</v>
      </c>
      <c r="H15" s="13" t="s">
        <v>26</v>
      </c>
      <c r="I15" s="13">
        <f t="shared" ref="I15" si="2">SUM(K15+L15+M15+N15)</f>
        <v>0</v>
      </c>
      <c r="J15" s="13">
        <f t="shared" ref="J15" si="3">SUM(K15+L15+M15+N15)</f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25</v>
      </c>
      <c r="Q15" s="13">
        <v>1</v>
      </c>
      <c r="R15" s="14" t="s">
        <v>31</v>
      </c>
      <c r="S15" s="14" t="s">
        <v>29</v>
      </c>
      <c r="T15" s="14" t="s">
        <v>32</v>
      </c>
    </row>
    <row r="16" spans="2:20" ht="14.25">
      <c r="B16" s="15">
        <v>3</v>
      </c>
      <c r="C16" s="12">
        <v>1009325</v>
      </c>
      <c r="D16" s="12" t="s">
        <v>25</v>
      </c>
      <c r="E16" s="12">
        <v>0</v>
      </c>
      <c r="F16" s="13" t="s">
        <v>25</v>
      </c>
      <c r="G16" s="13" t="s">
        <v>25</v>
      </c>
      <c r="H16" s="13" t="s">
        <v>26</v>
      </c>
      <c r="I16" s="13">
        <f t="shared" ref="I16" si="4">SUM(K16+L16+M16+N16)</f>
        <v>0</v>
      </c>
      <c r="J16" s="13">
        <f t="shared" ref="J16" si="5">SUM(K16+L16+M16+N16)</f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 t="s">
        <v>25</v>
      </c>
      <c r="Q16" s="13">
        <v>2</v>
      </c>
      <c r="R16" s="14" t="s">
        <v>31</v>
      </c>
      <c r="S16" s="14" t="s">
        <v>29</v>
      </c>
      <c r="T16" s="14" t="s">
        <v>32</v>
      </c>
    </row>
    <row r="17" spans="2:20" ht="14.25">
      <c r="B17" s="15">
        <v>4</v>
      </c>
      <c r="C17" s="12">
        <v>1087059</v>
      </c>
      <c r="D17" s="12" t="s">
        <v>25</v>
      </c>
      <c r="E17" s="12">
        <v>0</v>
      </c>
      <c r="F17" s="13" t="s">
        <v>25</v>
      </c>
      <c r="G17" s="13" t="s">
        <v>25</v>
      </c>
      <c r="H17" s="13" t="s">
        <v>26</v>
      </c>
      <c r="I17" s="13">
        <f t="shared" ref="I17" si="6">SUM(K17+L17+M17+N17)</f>
        <v>0</v>
      </c>
      <c r="J17" s="13">
        <f t="shared" ref="J17" si="7">SUM(K17+L17+M17+N17)</f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25</v>
      </c>
      <c r="Q17" s="13">
        <v>2</v>
      </c>
      <c r="R17" s="14" t="s">
        <v>31</v>
      </c>
      <c r="S17" s="14" t="s">
        <v>29</v>
      </c>
      <c r="T17" s="14" t="s">
        <v>32</v>
      </c>
    </row>
    <row r="18" spans="2:20" ht="14.25">
      <c r="B18" s="15">
        <v>5</v>
      </c>
      <c r="C18" s="12">
        <v>1133563</v>
      </c>
      <c r="D18" s="12" t="s">
        <v>25</v>
      </c>
      <c r="E18" s="16">
        <v>0</v>
      </c>
      <c r="F18" s="13" t="s">
        <v>25</v>
      </c>
      <c r="G18" s="13" t="s">
        <v>25</v>
      </c>
      <c r="H18" s="13" t="s">
        <v>36</v>
      </c>
      <c r="I18" s="13">
        <f t="shared" ref="I18:I19" si="8">SUM(K18+L18+M18+N18)</f>
        <v>0</v>
      </c>
      <c r="J18" s="13">
        <f t="shared" ref="J18:J19" si="9">SUM(K18+L18+M18+N18)</f>
        <v>0</v>
      </c>
      <c r="K18" s="12">
        <v>0</v>
      </c>
      <c r="L18" s="13">
        <v>0</v>
      </c>
      <c r="M18" s="13">
        <v>0</v>
      </c>
      <c r="N18" s="13">
        <v>0</v>
      </c>
      <c r="O18" s="13">
        <v>0</v>
      </c>
      <c r="P18" s="13" t="s">
        <v>25</v>
      </c>
      <c r="Q18" s="12">
        <v>1</v>
      </c>
      <c r="R18" s="14" t="s">
        <v>31</v>
      </c>
      <c r="S18" s="14" t="s">
        <v>29</v>
      </c>
      <c r="T18" s="14" t="s">
        <v>32</v>
      </c>
    </row>
    <row r="19" spans="2:20" ht="14.25">
      <c r="B19" s="15">
        <v>6</v>
      </c>
      <c r="C19" s="12">
        <v>1140539</v>
      </c>
      <c r="D19" s="12" t="s">
        <v>25</v>
      </c>
      <c r="E19" s="16">
        <v>0</v>
      </c>
      <c r="F19" s="13" t="s">
        <v>25</v>
      </c>
      <c r="G19" s="13" t="s">
        <v>25</v>
      </c>
      <c r="H19" s="13" t="s">
        <v>26</v>
      </c>
      <c r="I19" s="13">
        <f t="shared" si="8"/>
        <v>0</v>
      </c>
      <c r="J19" s="13">
        <f t="shared" si="9"/>
        <v>0</v>
      </c>
      <c r="K19" s="12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25</v>
      </c>
      <c r="Q19" s="12">
        <v>1</v>
      </c>
      <c r="R19" s="14" t="s">
        <v>31</v>
      </c>
      <c r="S19" s="14" t="s">
        <v>29</v>
      </c>
      <c r="T19" s="14" t="s">
        <v>32</v>
      </c>
    </row>
    <row r="20" spans="2:20" ht="14.25">
      <c r="B20" s="15">
        <v>7</v>
      </c>
      <c r="C20" s="12">
        <v>1296890</v>
      </c>
      <c r="D20" s="12" t="s">
        <v>25</v>
      </c>
      <c r="E20" s="16">
        <v>0</v>
      </c>
      <c r="F20" s="13" t="s">
        <v>25</v>
      </c>
      <c r="G20" s="13" t="s">
        <v>25</v>
      </c>
      <c r="H20" s="13" t="s">
        <v>26</v>
      </c>
      <c r="I20" s="13">
        <v>0</v>
      </c>
      <c r="J20" s="13">
        <v>0</v>
      </c>
      <c r="K20" s="12">
        <v>0</v>
      </c>
      <c r="L20" s="13">
        <v>0</v>
      </c>
      <c r="M20" s="13">
        <v>0</v>
      </c>
      <c r="N20" s="13">
        <v>0</v>
      </c>
      <c r="O20" s="13">
        <v>0</v>
      </c>
      <c r="P20" s="13" t="s">
        <v>25</v>
      </c>
      <c r="Q20" s="12">
        <v>1</v>
      </c>
      <c r="R20" s="14" t="s">
        <v>31</v>
      </c>
      <c r="S20" s="14" t="s">
        <v>29</v>
      </c>
      <c r="T20" s="14" t="s">
        <v>32</v>
      </c>
    </row>
    <row r="21" spans="2:20" ht="14.25">
      <c r="B21" s="15">
        <v>8</v>
      </c>
      <c r="C21" s="12">
        <v>1433521</v>
      </c>
      <c r="D21" s="12" t="s">
        <v>25</v>
      </c>
      <c r="E21" s="16">
        <v>0</v>
      </c>
      <c r="F21" s="13" t="s">
        <v>25</v>
      </c>
      <c r="G21" s="13" t="s">
        <v>25</v>
      </c>
      <c r="H21" s="13" t="s">
        <v>26</v>
      </c>
      <c r="I21" s="13">
        <v>0</v>
      </c>
      <c r="J21" s="13">
        <v>0</v>
      </c>
      <c r="K21" s="12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25</v>
      </c>
      <c r="Q21" s="12">
        <v>1</v>
      </c>
      <c r="R21" s="14" t="s">
        <v>31</v>
      </c>
      <c r="S21" s="14" t="s">
        <v>29</v>
      </c>
      <c r="T21" s="14" t="s">
        <v>32</v>
      </c>
    </row>
    <row r="22" spans="2:20" ht="14.25">
      <c r="B22" s="15">
        <v>9</v>
      </c>
      <c r="C22" s="12">
        <v>1488767</v>
      </c>
      <c r="D22" s="12" t="s">
        <v>25</v>
      </c>
      <c r="E22" s="12">
        <v>0</v>
      </c>
      <c r="F22" s="13" t="s">
        <v>25</v>
      </c>
      <c r="G22" s="13" t="s">
        <v>25</v>
      </c>
      <c r="H22" s="13" t="s">
        <v>26</v>
      </c>
      <c r="I22" s="13">
        <f t="shared" ref="I22" si="10">SUM(K22+L22+M22+N22)</f>
        <v>0</v>
      </c>
      <c r="J22" s="13">
        <f t="shared" ref="J22" si="11">SUM(K22+L22+M22+N22)</f>
        <v>0</v>
      </c>
      <c r="K22" s="12">
        <v>0</v>
      </c>
      <c r="L22" s="13">
        <v>0</v>
      </c>
      <c r="M22" s="13">
        <v>0</v>
      </c>
      <c r="N22" s="13">
        <v>0</v>
      </c>
      <c r="O22" s="13">
        <v>0</v>
      </c>
      <c r="P22" s="13" t="s">
        <v>25</v>
      </c>
      <c r="Q22" s="12">
        <v>2</v>
      </c>
      <c r="R22" s="14" t="s">
        <v>31</v>
      </c>
      <c r="S22" s="14" t="s">
        <v>29</v>
      </c>
      <c r="T22" s="14" t="s">
        <v>32</v>
      </c>
    </row>
    <row r="23" spans="2:20" ht="14.25">
      <c r="B23" s="15">
        <v>10</v>
      </c>
      <c r="C23" s="12">
        <v>1608667</v>
      </c>
      <c r="D23" s="12" t="s">
        <v>25</v>
      </c>
      <c r="E23" s="12">
        <v>0</v>
      </c>
      <c r="F23" s="13" t="s">
        <v>25</v>
      </c>
      <c r="G23" s="13" t="s">
        <v>25</v>
      </c>
      <c r="H23" s="13" t="s">
        <v>26</v>
      </c>
      <c r="I23" s="13">
        <f t="shared" ref="I23" si="12">SUM(K23+L23+M23+N23)</f>
        <v>0</v>
      </c>
      <c r="J23" s="13">
        <f t="shared" ref="J23" si="13">SUM(K23+L23+M23+N23)</f>
        <v>0</v>
      </c>
      <c r="K23" s="12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25</v>
      </c>
      <c r="Q23" s="12">
        <v>1</v>
      </c>
      <c r="R23" s="14" t="s">
        <v>31</v>
      </c>
      <c r="S23" s="14" t="s">
        <v>29</v>
      </c>
      <c r="T23" s="14" t="s">
        <v>32</v>
      </c>
    </row>
    <row r="24" spans="2:20" ht="14.25">
      <c r="B24" s="15">
        <v>11</v>
      </c>
      <c r="C24" s="12">
        <v>1712635</v>
      </c>
      <c r="D24" s="12" t="s">
        <v>25</v>
      </c>
      <c r="E24" s="12">
        <v>0</v>
      </c>
      <c r="F24" s="13" t="s">
        <v>25</v>
      </c>
      <c r="G24" s="13" t="s">
        <v>25</v>
      </c>
      <c r="H24" s="13" t="s">
        <v>26</v>
      </c>
      <c r="I24" s="13">
        <f t="shared" ref="I24" si="14">SUM(K24+L24+M24+N24)</f>
        <v>0</v>
      </c>
      <c r="J24" s="13">
        <f t="shared" ref="J24" si="15">SUM(K24+L24+M24+N24)</f>
        <v>0</v>
      </c>
      <c r="K24" s="12">
        <v>0</v>
      </c>
      <c r="L24" s="13">
        <v>0</v>
      </c>
      <c r="M24" s="13">
        <v>0</v>
      </c>
      <c r="N24" s="13">
        <v>0</v>
      </c>
      <c r="O24" s="13">
        <v>0</v>
      </c>
      <c r="P24" s="13" t="s">
        <v>25</v>
      </c>
      <c r="Q24" s="12">
        <v>1</v>
      </c>
      <c r="R24" s="14" t="s">
        <v>31</v>
      </c>
      <c r="S24" s="14" t="s">
        <v>29</v>
      </c>
      <c r="T24" s="14" t="s">
        <v>32</v>
      </c>
    </row>
    <row r="25" spans="2:20" ht="14.25">
      <c r="B25" s="15">
        <v>12</v>
      </c>
      <c r="C25" s="12">
        <v>1774468</v>
      </c>
      <c r="D25" s="12" t="s">
        <v>25</v>
      </c>
      <c r="E25" s="12">
        <v>0</v>
      </c>
      <c r="F25" s="13" t="s">
        <v>25</v>
      </c>
      <c r="G25" s="13" t="s">
        <v>25</v>
      </c>
      <c r="H25" s="13" t="s">
        <v>26</v>
      </c>
      <c r="I25" s="13">
        <f t="shared" ref="I25" si="16">SUM(K25+L25+M25+N25)</f>
        <v>0</v>
      </c>
      <c r="J25" s="13">
        <f t="shared" ref="J25" si="17">SUM(K25+L25+M25+N25)</f>
        <v>0</v>
      </c>
      <c r="K25" s="12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25</v>
      </c>
      <c r="Q25" s="12">
        <v>1</v>
      </c>
      <c r="R25" s="14" t="s">
        <v>31</v>
      </c>
      <c r="S25" s="14" t="s">
        <v>29</v>
      </c>
      <c r="T25" s="14" t="s">
        <v>32</v>
      </c>
    </row>
    <row r="26" spans="2:20" ht="14.25">
      <c r="B26" s="15">
        <v>13</v>
      </c>
      <c r="C26" s="12">
        <v>1766162</v>
      </c>
      <c r="D26" s="12" t="s">
        <v>25</v>
      </c>
      <c r="E26" s="12">
        <v>0</v>
      </c>
      <c r="F26" s="13" t="s">
        <v>25</v>
      </c>
      <c r="G26" s="13" t="s">
        <v>25</v>
      </c>
      <c r="H26" s="13" t="s">
        <v>26</v>
      </c>
      <c r="I26" s="13">
        <f t="shared" ref="I26" si="18">SUM(K26+L26+M26+N26)</f>
        <v>0</v>
      </c>
      <c r="J26" s="13">
        <f t="shared" ref="J26" si="19">SUM(K26+L26+M26+N26)</f>
        <v>0</v>
      </c>
      <c r="K26" s="12">
        <v>0</v>
      </c>
      <c r="L26" s="13">
        <v>0</v>
      </c>
      <c r="M26" s="13">
        <v>0</v>
      </c>
      <c r="N26" s="13">
        <v>0</v>
      </c>
      <c r="O26" s="13">
        <v>0</v>
      </c>
      <c r="P26" s="13" t="s">
        <v>25</v>
      </c>
      <c r="Q26" s="12">
        <v>1</v>
      </c>
      <c r="R26" s="14" t="s">
        <v>31</v>
      </c>
      <c r="S26" s="14" t="s">
        <v>29</v>
      </c>
      <c r="T26" s="14" t="s">
        <v>32</v>
      </c>
    </row>
    <row r="27" spans="2:20" ht="14.25">
      <c r="B27" s="15">
        <v>14</v>
      </c>
      <c r="C27" s="12">
        <v>1683178</v>
      </c>
      <c r="D27" s="12" t="s">
        <v>25</v>
      </c>
      <c r="E27" s="12">
        <v>0</v>
      </c>
      <c r="F27" s="13" t="s">
        <v>25</v>
      </c>
      <c r="G27" s="13" t="s">
        <v>25</v>
      </c>
      <c r="H27" s="13" t="s">
        <v>26</v>
      </c>
      <c r="I27" s="13">
        <f t="shared" ref="I27" si="20">SUM(K27+L27+M27+N27)</f>
        <v>0</v>
      </c>
      <c r="J27" s="13">
        <f t="shared" ref="J27" si="21">SUM(K27+L27+M27+N27)</f>
        <v>0</v>
      </c>
      <c r="K27" s="12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25</v>
      </c>
      <c r="Q27" s="12">
        <v>1</v>
      </c>
      <c r="R27" s="14" t="s">
        <v>31</v>
      </c>
      <c r="S27" s="14" t="s">
        <v>29</v>
      </c>
      <c r="T27" s="14" t="s">
        <v>32</v>
      </c>
    </row>
    <row r="28" spans="2:20" ht="14.25">
      <c r="B28" s="15">
        <v>15</v>
      </c>
      <c r="C28" s="12">
        <v>2209470</v>
      </c>
      <c r="D28" s="12" t="s">
        <v>25</v>
      </c>
      <c r="E28" s="12">
        <v>0</v>
      </c>
      <c r="F28" s="13" t="s">
        <v>25</v>
      </c>
      <c r="G28" s="13" t="s">
        <v>25</v>
      </c>
      <c r="H28" s="13" t="s">
        <v>26</v>
      </c>
      <c r="I28" s="13">
        <f t="shared" ref="I28" si="22">SUM(K28+L28+M28+N28)</f>
        <v>0</v>
      </c>
      <c r="J28" s="13">
        <f t="shared" ref="J28" si="23">SUM(K28+L28+M28+N28)</f>
        <v>0</v>
      </c>
      <c r="K28" s="12">
        <v>0</v>
      </c>
      <c r="L28" s="13">
        <v>0</v>
      </c>
      <c r="M28" s="13">
        <v>0</v>
      </c>
      <c r="N28" s="13">
        <v>0</v>
      </c>
      <c r="O28" s="13">
        <v>0</v>
      </c>
      <c r="P28" s="13" t="s">
        <v>25</v>
      </c>
      <c r="Q28" s="12">
        <v>1</v>
      </c>
      <c r="R28" s="14" t="s">
        <v>31</v>
      </c>
      <c r="S28" s="14" t="s">
        <v>29</v>
      </c>
      <c r="T28" s="14" t="s">
        <v>32</v>
      </c>
    </row>
    <row r="29" spans="2:20" ht="14.25">
      <c r="B29" s="15">
        <v>16</v>
      </c>
      <c r="C29" s="12">
        <v>1974817</v>
      </c>
      <c r="D29" s="12" t="s">
        <v>25</v>
      </c>
      <c r="E29" s="12">
        <v>0</v>
      </c>
      <c r="F29" s="13" t="s">
        <v>25</v>
      </c>
      <c r="G29" s="13" t="s">
        <v>25</v>
      </c>
      <c r="H29" s="13" t="s">
        <v>26</v>
      </c>
      <c r="I29" s="13">
        <f t="shared" ref="I29" si="24">SUM(K29+L29+M29+N29)</f>
        <v>0</v>
      </c>
      <c r="J29" s="13">
        <f t="shared" ref="J29" si="25">SUM(K29+L29+M29+N29)</f>
        <v>0</v>
      </c>
      <c r="K29" s="12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25</v>
      </c>
      <c r="Q29" s="12">
        <v>1</v>
      </c>
      <c r="R29" s="14" t="s">
        <v>31</v>
      </c>
      <c r="S29" s="14" t="s">
        <v>29</v>
      </c>
      <c r="T29" s="14" t="s">
        <v>32</v>
      </c>
    </row>
    <row r="30" spans="2:20" ht="14.25">
      <c r="B30" s="15">
        <v>17</v>
      </c>
      <c r="C30" s="12">
        <v>2226929</v>
      </c>
      <c r="D30" s="12" t="s">
        <v>25</v>
      </c>
      <c r="E30" s="12">
        <v>0</v>
      </c>
      <c r="F30" s="13" t="s">
        <v>25</v>
      </c>
      <c r="G30" s="13" t="s">
        <v>25</v>
      </c>
      <c r="H30" s="13" t="s">
        <v>26</v>
      </c>
      <c r="I30" s="13">
        <f t="shared" ref="I30" si="26">SUM(K30+L30+M30+N30)</f>
        <v>0</v>
      </c>
      <c r="J30" s="13">
        <f t="shared" ref="J30" si="27">SUM(K30+L30+M30+N30)</f>
        <v>0</v>
      </c>
      <c r="K30" s="12">
        <v>0</v>
      </c>
      <c r="L30" s="13">
        <v>0</v>
      </c>
      <c r="M30" s="13">
        <v>0</v>
      </c>
      <c r="N30" s="13">
        <v>0</v>
      </c>
      <c r="O30" s="13">
        <v>0</v>
      </c>
      <c r="P30" s="13" t="s">
        <v>25</v>
      </c>
      <c r="Q30" s="12">
        <v>1</v>
      </c>
      <c r="R30" s="14" t="s">
        <v>31</v>
      </c>
      <c r="S30" s="14" t="s">
        <v>29</v>
      </c>
      <c r="T30" s="14" t="s">
        <v>32</v>
      </c>
    </row>
    <row r="31" spans="2:20" ht="14.25">
      <c r="B31" s="17">
        <v>18</v>
      </c>
      <c r="C31" s="12">
        <v>2167830</v>
      </c>
      <c r="D31" s="12" t="s">
        <v>25</v>
      </c>
      <c r="E31" s="12">
        <v>0</v>
      </c>
      <c r="F31" s="13" t="s">
        <v>25</v>
      </c>
      <c r="G31" s="13" t="s">
        <v>25</v>
      </c>
      <c r="H31" s="13" t="s">
        <v>26</v>
      </c>
      <c r="I31" s="13">
        <f t="shared" ref="I31" si="28">SUM(K31+L31+M31+N31)</f>
        <v>0</v>
      </c>
      <c r="J31" s="13">
        <f t="shared" ref="J31" si="29">SUM(K31+L31+M31+N31)</f>
        <v>0</v>
      </c>
      <c r="K31" s="12">
        <v>0</v>
      </c>
      <c r="L31" s="13">
        <v>0</v>
      </c>
      <c r="M31" s="13">
        <v>0</v>
      </c>
      <c r="N31" s="13">
        <v>0</v>
      </c>
      <c r="O31" s="13">
        <v>0</v>
      </c>
      <c r="P31" s="13" t="s">
        <v>25</v>
      </c>
      <c r="Q31" s="12">
        <v>1</v>
      </c>
      <c r="R31" s="14" t="s">
        <v>31</v>
      </c>
      <c r="S31" s="14" t="s">
        <v>29</v>
      </c>
      <c r="T31" s="14" t="s">
        <v>32</v>
      </c>
    </row>
    <row r="32" spans="2:20" ht="14.25">
      <c r="B32" s="21">
        <v>19</v>
      </c>
      <c r="C32" s="23">
        <v>1714424</v>
      </c>
      <c r="D32" s="12" t="s">
        <v>25</v>
      </c>
      <c r="E32" s="12">
        <v>0</v>
      </c>
      <c r="F32" s="13" t="s">
        <v>25</v>
      </c>
      <c r="G32" s="13" t="s">
        <v>25</v>
      </c>
      <c r="H32" s="13" t="s">
        <v>26</v>
      </c>
      <c r="I32" s="13">
        <f t="shared" ref="I32" si="30">SUM(K32+L32+M32+N32)</f>
        <v>0</v>
      </c>
      <c r="J32" s="13">
        <f t="shared" ref="J32" si="31">SUM(K32+L32+M32+N32)</f>
        <v>0</v>
      </c>
      <c r="K32" s="12">
        <v>0</v>
      </c>
      <c r="L32" s="13">
        <v>0</v>
      </c>
      <c r="M32" s="13">
        <v>0</v>
      </c>
      <c r="N32" s="13">
        <v>0</v>
      </c>
      <c r="O32" s="13">
        <v>0</v>
      </c>
      <c r="P32" s="13" t="s">
        <v>25</v>
      </c>
      <c r="Q32" s="12">
        <v>1</v>
      </c>
      <c r="R32" s="14" t="s">
        <v>31</v>
      </c>
      <c r="S32" s="14" t="s">
        <v>29</v>
      </c>
      <c r="T32" s="14" t="s">
        <v>32</v>
      </c>
    </row>
    <row r="33" spans="2:20" ht="14.25">
      <c r="B33" s="21">
        <v>20</v>
      </c>
      <c r="C33" s="24">
        <v>2473312</v>
      </c>
      <c r="D33" s="18" t="s">
        <v>25</v>
      </c>
      <c r="E33" s="18">
        <v>0</v>
      </c>
      <c r="F33" s="19" t="s">
        <v>25</v>
      </c>
      <c r="G33" s="19" t="s">
        <v>25</v>
      </c>
      <c r="H33" s="19" t="s">
        <v>26</v>
      </c>
      <c r="I33" s="19">
        <f t="shared" ref="I33" si="32">SUM(K33+L33+M33+N33)</f>
        <v>0</v>
      </c>
      <c r="J33" s="19">
        <f t="shared" ref="J33" si="33">SUM(K33+L33+M33+N33)</f>
        <v>0</v>
      </c>
      <c r="K33" s="18">
        <v>0</v>
      </c>
      <c r="L33" s="19">
        <v>0</v>
      </c>
      <c r="M33" s="19">
        <v>0</v>
      </c>
      <c r="N33" s="19">
        <v>0</v>
      </c>
      <c r="O33" s="19">
        <v>0</v>
      </c>
      <c r="P33" s="19" t="s">
        <v>25</v>
      </c>
      <c r="Q33" s="18">
        <v>1</v>
      </c>
      <c r="R33" s="20" t="s">
        <v>31</v>
      </c>
      <c r="S33" s="20" t="s">
        <v>29</v>
      </c>
      <c r="T33" s="20" t="s">
        <v>32</v>
      </c>
    </row>
    <row r="34" spans="2:20" ht="14.25">
      <c r="B34" s="21">
        <v>21</v>
      </c>
      <c r="C34" s="25">
        <v>1752403</v>
      </c>
      <c r="D34" s="22" t="s">
        <v>25</v>
      </c>
      <c r="E34" s="22">
        <v>0</v>
      </c>
      <c r="F34" s="22" t="s">
        <v>25</v>
      </c>
      <c r="G34" s="22" t="s">
        <v>25</v>
      </c>
      <c r="H34" s="22" t="s">
        <v>26</v>
      </c>
      <c r="I34" s="22">
        <f t="shared" ref="I34" si="34">SUM(K34+L34+M34+N34)</f>
        <v>0</v>
      </c>
      <c r="J34" s="22">
        <f t="shared" ref="J34" si="35">SUM(K34+L34+M34+N34)</f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 t="s">
        <v>25</v>
      </c>
      <c r="Q34" s="22">
        <v>1</v>
      </c>
      <c r="R34" s="22" t="s">
        <v>31</v>
      </c>
      <c r="S34" s="22" t="s">
        <v>29</v>
      </c>
      <c r="T34" s="22" t="s">
        <v>32</v>
      </c>
    </row>
    <row r="35" spans="2:20" ht="14.25">
      <c r="B35" s="21">
        <v>22</v>
      </c>
      <c r="C35" s="22">
        <v>2661080</v>
      </c>
      <c r="D35" s="22" t="s">
        <v>25</v>
      </c>
      <c r="E35" s="22">
        <v>0</v>
      </c>
      <c r="F35" s="22" t="s">
        <v>25</v>
      </c>
      <c r="G35" s="22" t="s">
        <v>25</v>
      </c>
      <c r="H35" s="22" t="s">
        <v>26</v>
      </c>
      <c r="I35" s="22">
        <f t="shared" ref="I35" si="36">SUM(K35+L35+M35+N35)</f>
        <v>0</v>
      </c>
      <c r="J35" s="22">
        <f t="shared" ref="J35" si="37">SUM(K35+L35+M35+N35)</f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 t="s">
        <v>25</v>
      </c>
      <c r="Q35" s="22">
        <v>1</v>
      </c>
      <c r="R35" s="22" t="s">
        <v>31</v>
      </c>
      <c r="S35" s="22" t="s">
        <v>29</v>
      </c>
      <c r="T35" s="22" t="s">
        <v>32</v>
      </c>
    </row>
    <row r="36" spans="2:20" ht="14.25">
      <c r="B36" s="21">
        <v>23</v>
      </c>
      <c r="C36" s="22">
        <v>2664312</v>
      </c>
      <c r="D36" s="22" t="s">
        <v>25</v>
      </c>
      <c r="E36" s="22">
        <v>0</v>
      </c>
      <c r="F36" s="22" t="s">
        <v>25</v>
      </c>
      <c r="G36" s="22" t="s">
        <v>25</v>
      </c>
      <c r="H36" s="22" t="s">
        <v>26</v>
      </c>
      <c r="I36" s="22">
        <f t="shared" ref="I36" si="38">SUM(K36+L36+M36+N36)</f>
        <v>0</v>
      </c>
      <c r="J36" s="22">
        <f t="shared" ref="J36" si="39">SUM(K36+L36+M36+N36)</f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 t="s">
        <v>25</v>
      </c>
      <c r="Q36" s="22">
        <v>1</v>
      </c>
      <c r="R36" s="22" t="s">
        <v>31</v>
      </c>
      <c r="S36" s="22" t="s">
        <v>29</v>
      </c>
      <c r="T36" s="22" t="s">
        <v>32</v>
      </c>
    </row>
    <row r="37" spans="2:20" ht="15.75" customHeight="1">
      <c r="B37" s="10" t="s">
        <v>37</v>
      </c>
    </row>
    <row r="38" spans="2:20" ht="15.75" customHeight="1">
      <c r="B38" s="4"/>
    </row>
    <row r="39" spans="2:20" ht="15.75" customHeight="1"/>
    <row r="40" spans="2:20" ht="15.75" customHeight="1"/>
    <row r="41" spans="2:20" ht="15.75" customHeight="1"/>
    <row r="42" spans="2:20" ht="15.75" customHeight="1"/>
    <row r="43" spans="2:20" ht="15.75" customHeight="1"/>
    <row r="44" spans="2:20" ht="15.75" customHeight="1"/>
    <row r="45" spans="2:20" ht="15.75" customHeight="1"/>
    <row r="46" spans="2:20" ht="15.75" customHeight="1"/>
    <row r="47" spans="2:20" ht="15.75" customHeight="1"/>
    <row r="48" spans="2:20" ht="15.75" customHeight="1"/>
    <row r="49" spans="24:26" ht="15.75" customHeight="1"/>
    <row r="50" spans="24:26" ht="15.75" customHeight="1"/>
    <row r="51" spans="24:26" ht="15.75" customHeight="1"/>
    <row r="52" spans="24:26" ht="15.75" customHeight="1"/>
    <row r="53" spans="24:26" ht="15.75" customHeight="1"/>
    <row r="54" spans="24:26" ht="15.75" customHeight="1"/>
    <row r="55" spans="24:26" ht="15.75" customHeight="1"/>
    <row r="56" spans="24:26" ht="15.75" customHeight="1"/>
    <row r="57" spans="24:26" ht="15.75" customHeight="1"/>
    <row r="58" spans="24:26" ht="15.75" customHeight="1"/>
    <row r="59" spans="24:26" ht="15.75" customHeight="1"/>
    <row r="60" spans="24:26" ht="15.75" customHeight="1"/>
    <row r="61" spans="24:26" ht="15.75" customHeight="1"/>
    <row r="62" spans="24:26" ht="15.75" customHeight="1"/>
    <row r="63" spans="24:26" ht="15.75" customHeight="1">
      <c r="X63" s="3"/>
      <c r="Y63" s="3"/>
      <c r="Z63" s="3"/>
    </row>
    <row r="64" spans="24:2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sortState ref="B14:S136">
    <sortCondition descending="1" ref="I14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2026-08-24T10:32:33Z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