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<sst xmlns="http://schemas.openxmlformats.org/spreadsheetml/2006/main" count="160" uniqueCount="39">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</sst>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Z1070"/>
  <sheetViews>
    <sheetView tabSelected="1" zoomScale="77" zoomScaleNormal="77" workbookViewId="0">
      <selection activeCell="T34" sqref="T3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ht="3" customHeight="1"/>
    <row r="13" ht="84" customHeight="1" spans="2:20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ht="14.25" spans="2:20">
      <c r="B14" s="9">
        <v>1</v>
      </c>
      <c r="C14" s="10">
        <v>952704</v>
      </c>
      <c r="D14" s="10" t="s">
        <v>31</v>
      </c>
      <c r="E14" s="10">
        <v>0</v>
      </c>
      <c r="F14" s="11" t="s">
        <v>31</v>
      </c>
      <c r="G14" s="11" t="s">
        <v>31</v>
      </c>
      <c r="H14" s="11" t="s">
        <v>32</v>
      </c>
      <c r="I14" s="10">
        <f t="shared" ref="I14:I19" si="0">SUM(K14+L14+M14+N14)</f>
        <v>120</v>
      </c>
      <c r="J14" s="11">
        <f t="shared" ref="J14:J19" si="1">SUM(K14+L14+M14+N14)</f>
        <v>120</v>
      </c>
      <c r="K14" s="12">
        <v>0</v>
      </c>
      <c r="L14" s="13">
        <v>57</v>
      </c>
      <c r="M14" s="13">
        <v>63</v>
      </c>
      <c r="N14" s="13">
        <v>0</v>
      </c>
      <c r="O14" s="13">
        <v>0</v>
      </c>
      <c r="P14" s="11" t="s">
        <v>31</v>
      </c>
      <c r="Q14" s="12">
        <v>2</v>
      </c>
      <c r="R14" s="14" t="s">
        <v>33</v>
      </c>
      <c r="S14" s="14" t="s">
        <v>34</v>
      </c>
      <c r="T14" s="14" t="s">
        <v>35</v>
      </c>
    </row>
    <row r="15" ht="14.25" spans="2:20">
      <c r="B15" s="9">
        <v>2</v>
      </c>
      <c r="C15" s="15">
        <v>1158601</v>
      </c>
      <c r="D15" s="10" t="s">
        <v>31</v>
      </c>
      <c r="E15" s="10">
        <v>0</v>
      </c>
      <c r="F15" s="11" t="s">
        <v>31</v>
      </c>
      <c r="G15" s="11" t="s">
        <v>31</v>
      </c>
      <c r="H15" s="11" t="s">
        <v>32</v>
      </c>
      <c r="I15" s="10">
        <f t="shared" si="0"/>
        <v>0</v>
      </c>
      <c r="J15" s="11">
        <f t="shared" si="1"/>
        <v>0</v>
      </c>
      <c r="K15" s="10">
        <v>0</v>
      </c>
      <c r="L15" s="11">
        <v>0</v>
      </c>
      <c r="M15" s="11">
        <v>0</v>
      </c>
      <c r="N15" s="11">
        <v>0</v>
      </c>
      <c r="O15" s="11">
        <v>0</v>
      </c>
      <c r="P15" s="11" t="s">
        <v>31</v>
      </c>
      <c r="Q15" s="10">
        <v>2</v>
      </c>
      <c r="R15" s="14" t="s">
        <v>33</v>
      </c>
      <c r="S15" s="14" t="s">
        <v>34</v>
      </c>
      <c r="T15" s="14" t="s">
        <v>35</v>
      </c>
    </row>
    <row r="16" ht="14.25" spans="2:20">
      <c r="B16" s="9">
        <v>3</v>
      </c>
      <c r="C16" s="15">
        <v>1203813</v>
      </c>
      <c r="D16" s="10" t="s">
        <v>31</v>
      </c>
      <c r="E16" s="10">
        <v>0</v>
      </c>
      <c r="F16" s="11" t="s">
        <v>31</v>
      </c>
      <c r="G16" s="11" t="s">
        <v>31</v>
      </c>
      <c r="H16" s="11" t="s">
        <v>32</v>
      </c>
      <c r="I16" s="10">
        <f t="shared" si="0"/>
        <v>63</v>
      </c>
      <c r="J16" s="11">
        <f t="shared" si="1"/>
        <v>63</v>
      </c>
      <c r="K16" s="10">
        <v>0</v>
      </c>
      <c r="L16" s="11">
        <v>63</v>
      </c>
      <c r="M16" s="11">
        <v>0</v>
      </c>
      <c r="N16" s="11">
        <v>0</v>
      </c>
      <c r="O16" s="11">
        <v>0</v>
      </c>
      <c r="P16" s="11" t="s">
        <v>31</v>
      </c>
      <c r="Q16" s="10">
        <v>3</v>
      </c>
      <c r="R16" s="14" t="s">
        <v>33</v>
      </c>
      <c r="S16" s="14" t="s">
        <v>34</v>
      </c>
      <c r="T16" s="14" t="s">
        <v>35</v>
      </c>
    </row>
    <row r="17" ht="14.25" spans="2:22">
      <c r="B17" s="9">
        <v>4</v>
      </c>
      <c r="C17" s="16">
        <v>1062695</v>
      </c>
      <c r="D17" s="17" t="s">
        <v>31</v>
      </c>
      <c r="E17" s="17">
        <v>0</v>
      </c>
      <c r="F17" s="18" t="s">
        <v>31</v>
      </c>
      <c r="G17" s="18" t="s">
        <v>31</v>
      </c>
      <c r="H17" s="18" t="s">
        <v>32</v>
      </c>
      <c r="I17" s="17">
        <f t="shared" si="0"/>
        <v>144</v>
      </c>
      <c r="J17" s="18">
        <f t="shared" si="1"/>
        <v>144</v>
      </c>
      <c r="K17" s="17">
        <v>60</v>
      </c>
      <c r="L17" s="18">
        <v>0</v>
      </c>
      <c r="M17" s="18">
        <v>84</v>
      </c>
      <c r="N17" s="18">
        <v>0</v>
      </c>
      <c r="O17" s="18">
        <v>0</v>
      </c>
      <c r="P17" s="18" t="s">
        <v>31</v>
      </c>
      <c r="Q17" s="17">
        <v>2</v>
      </c>
      <c r="R17" s="19" t="s">
        <v>33</v>
      </c>
      <c r="S17" s="19" t="s">
        <v>34</v>
      </c>
      <c r="T17" s="19" t="s">
        <v>35</v>
      </c>
    </row>
    <row r="18" ht="14.25" spans="2:22">
      <c r="B18" s="9">
        <v>5</v>
      </c>
      <c r="C18" s="20">
        <v>973946</v>
      </c>
      <c r="D18" s="21" t="s">
        <v>31</v>
      </c>
      <c r="E18" s="21">
        <v>0</v>
      </c>
      <c r="F18" s="21" t="s">
        <v>31</v>
      </c>
      <c r="G18" s="21" t="s">
        <v>31</v>
      </c>
      <c r="H18" s="21" t="s">
        <v>32</v>
      </c>
      <c r="I18" s="21">
        <f t="shared" si="0"/>
        <v>125</v>
      </c>
      <c r="J18" s="21">
        <f t="shared" si="1"/>
        <v>125</v>
      </c>
      <c r="K18" s="21">
        <v>64</v>
      </c>
      <c r="L18" s="21">
        <v>61</v>
      </c>
      <c r="M18" s="21">
        <v>0</v>
      </c>
      <c r="N18" s="21">
        <v>0</v>
      </c>
      <c r="O18" s="21">
        <v>61</v>
      </c>
      <c r="P18" s="21" t="s">
        <v>31</v>
      </c>
      <c r="Q18" s="21">
        <v>1</v>
      </c>
      <c r="R18" s="21" t="s">
        <v>33</v>
      </c>
      <c r="S18" s="21" t="s">
        <v>34</v>
      </c>
      <c r="T18" s="21" t="s">
        <v>36</v>
      </c>
    </row>
    <row r="19" ht="14.25" spans="2:22">
      <c r="B19" s="9">
        <v>6</v>
      </c>
      <c r="C19" s="20">
        <v>1415956</v>
      </c>
      <c r="D19" s="21" t="s">
        <v>31</v>
      </c>
      <c r="E19" s="21">
        <v>0</v>
      </c>
      <c r="F19" s="21" t="s">
        <v>31</v>
      </c>
      <c r="G19" s="21" t="s">
        <v>31</v>
      </c>
      <c r="H19" s="21" t="s">
        <v>32</v>
      </c>
      <c r="I19" s="21">
        <f t="shared" si="0"/>
        <v>125</v>
      </c>
      <c r="J19" s="21">
        <f t="shared" si="1"/>
        <v>125</v>
      </c>
      <c r="K19" s="21">
        <v>64</v>
      </c>
      <c r="L19" s="21">
        <v>61</v>
      </c>
      <c r="M19" s="21">
        <v>0</v>
      </c>
      <c r="N19" s="21">
        <v>0</v>
      </c>
      <c r="O19" s="21">
        <v>0</v>
      </c>
      <c r="P19" s="21" t="s">
        <v>31</v>
      </c>
      <c r="Q19" s="21">
        <v>1</v>
      </c>
      <c r="R19" s="21" t="s">
        <v>33</v>
      </c>
      <c r="S19" s="21" t="s">
        <v>34</v>
      </c>
      <c r="T19" s="21" t="s">
        <v>35</v>
      </c>
    </row>
    <row r="20" spans="2:22">
      <c r="B20" s="9">
        <v>7</v>
      </c>
      <c r="C20" s="22">
        <v>1497522</v>
      </c>
      <c r="D20" s="23" t="s">
        <v>31</v>
      </c>
      <c r="E20" s="24">
        <v>0</v>
      </c>
      <c r="F20" s="23" t="s">
        <v>31</v>
      </c>
      <c r="G20" s="23" t="s">
        <v>31</v>
      </c>
      <c r="H20" s="23" t="s">
        <v>32</v>
      </c>
      <c r="I20" s="23">
        <f t="shared" ref="I20" si="2">SUM(K20+L20+M20+N20)</f>
        <v>63</v>
      </c>
      <c r="J20" s="23">
        <f t="shared" ref="J20" si="3">SUM(K20+L20+M20+N20)</f>
        <v>63</v>
      </c>
      <c r="K20" s="23">
        <v>0</v>
      </c>
      <c r="L20" s="23">
        <v>63</v>
      </c>
      <c r="M20" s="23">
        <v>0</v>
      </c>
      <c r="N20" s="23">
        <v>0</v>
      </c>
      <c r="O20" s="23">
        <v>0</v>
      </c>
      <c r="P20" s="23" t="s">
        <v>31</v>
      </c>
      <c r="Q20" s="23">
        <v>1</v>
      </c>
      <c r="R20" s="23" t="s">
        <v>33</v>
      </c>
      <c r="S20" s="23" t="s">
        <v>34</v>
      </c>
      <c r="T20" s="23" t="s">
        <v>35</v>
      </c>
    </row>
    <row r="21" spans="2:22">
      <c r="B21" s="9">
        <v>8</v>
      </c>
      <c r="C21" s="20">
        <v>1227973</v>
      </c>
      <c r="D21" s="20" t="s">
        <v>31</v>
      </c>
      <c r="E21" s="20">
        <v>0</v>
      </c>
      <c r="F21" s="20" t="s">
        <v>31</v>
      </c>
      <c r="G21" s="20" t="s">
        <v>31</v>
      </c>
      <c r="H21" s="20" t="s">
        <v>32</v>
      </c>
      <c r="I21" s="21">
        <f t="shared" ref="I21" si="4">SUM(K21+L21+M21+N21)</f>
        <v>210</v>
      </c>
      <c r="J21" s="21">
        <f t="shared" ref="J21" si="5">SUM(K21+L21+M21+N21)</f>
        <v>210</v>
      </c>
      <c r="K21" s="21">
        <v>72</v>
      </c>
      <c r="L21" s="21">
        <v>66</v>
      </c>
      <c r="M21" s="21">
        <v>72</v>
      </c>
      <c r="N21" s="21">
        <v>0</v>
      </c>
      <c r="O21" s="21">
        <v>0</v>
      </c>
      <c r="P21" s="21" t="s">
        <v>31</v>
      </c>
      <c r="Q21" s="21">
        <v>2</v>
      </c>
      <c r="R21" s="21" t="s">
        <v>33</v>
      </c>
      <c r="S21" s="21" t="s">
        <v>34</v>
      </c>
      <c r="T21" s="21" t="s">
        <v>36</v>
      </c>
    </row>
    <row r="22" spans="2:22">
      <c r="B22" s="9">
        <v>9</v>
      </c>
      <c r="C22" s="20">
        <v>1613313</v>
      </c>
      <c r="D22" s="20" t="s">
        <v>31</v>
      </c>
      <c r="E22" s="20">
        <v>0</v>
      </c>
      <c r="F22" s="20" t="s">
        <v>31</v>
      </c>
      <c r="G22" s="20" t="s">
        <v>31</v>
      </c>
      <c r="H22" s="20" t="s">
        <v>37</v>
      </c>
      <c r="I22" s="21">
        <f t="shared" ref="I22:I29" si="6">SUM(K22+L22+M22+N22)</f>
        <v>0</v>
      </c>
      <c r="J22" s="21">
        <f t="shared" ref="J22:J29" si="7">SUM(K22+L22+M22+N22)</f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 t="s">
        <v>31</v>
      </c>
      <c r="Q22" s="21">
        <v>1</v>
      </c>
      <c r="R22" s="21" t="s">
        <v>33</v>
      </c>
      <c r="S22" s="21" t="s">
        <v>34</v>
      </c>
      <c r="T22" s="21" t="s">
        <v>35</v>
      </c>
    </row>
    <row r="23" spans="2:22">
      <c r="B23" s="9">
        <v>10</v>
      </c>
      <c r="C23" s="20">
        <v>1616101</v>
      </c>
      <c r="D23" s="20" t="s">
        <v>31</v>
      </c>
      <c r="E23" s="20">
        <v>0</v>
      </c>
      <c r="F23" s="20" t="s">
        <v>31</v>
      </c>
      <c r="G23" s="20" t="s">
        <v>31</v>
      </c>
      <c r="H23" s="21" t="s">
        <v>32</v>
      </c>
      <c r="I23" s="21">
        <f t="shared" si="6"/>
        <v>0</v>
      </c>
      <c r="J23" s="21">
        <f t="shared" si="7"/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 t="s">
        <v>31</v>
      </c>
      <c r="Q23" s="21">
        <v>2</v>
      </c>
      <c r="R23" s="21" t="s">
        <v>33</v>
      </c>
      <c r="S23" s="21" t="s">
        <v>34</v>
      </c>
      <c r="T23" s="21" t="s">
        <v>35</v>
      </c>
    </row>
    <row r="24" spans="2:22">
      <c r="B24" s="9">
        <v>11</v>
      </c>
      <c r="C24" s="20">
        <v>1688254</v>
      </c>
      <c r="D24" s="20" t="s">
        <v>31</v>
      </c>
      <c r="E24" s="20">
        <v>0</v>
      </c>
      <c r="F24" s="20" t="s">
        <v>31</v>
      </c>
      <c r="G24" s="20" t="s">
        <v>31</v>
      </c>
      <c r="H24" s="21" t="s">
        <v>32</v>
      </c>
      <c r="I24" s="21">
        <f t="shared" si="6"/>
        <v>0</v>
      </c>
      <c r="J24" s="21">
        <f t="shared" si="7"/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 t="s">
        <v>31</v>
      </c>
      <c r="Q24" s="21">
        <v>2</v>
      </c>
      <c r="R24" s="21" t="s">
        <v>33</v>
      </c>
      <c r="S24" s="21" t="s">
        <v>34</v>
      </c>
      <c r="T24" s="21" t="s">
        <v>35</v>
      </c>
    </row>
    <row r="25" spans="2:22">
      <c r="B25" s="9">
        <v>12</v>
      </c>
      <c r="C25" s="21">
        <v>1627622</v>
      </c>
      <c r="D25" s="21" t="s">
        <v>31</v>
      </c>
      <c r="E25" s="21">
        <v>0</v>
      </c>
      <c r="F25" s="21" t="s">
        <v>31</v>
      </c>
      <c r="G25" s="21" t="s">
        <v>31</v>
      </c>
      <c r="H25" s="21" t="s">
        <v>32</v>
      </c>
      <c r="I25" s="21">
        <f t="shared" si="6"/>
        <v>0</v>
      </c>
      <c r="J25" s="21">
        <f t="shared" si="7"/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 t="s">
        <v>31</v>
      </c>
      <c r="Q25" s="21">
        <v>3</v>
      </c>
      <c r="R25" s="21" t="s">
        <v>33</v>
      </c>
      <c r="S25" s="21" t="s">
        <v>34</v>
      </c>
      <c r="T25" s="21" t="s">
        <v>35</v>
      </c>
      <c r="U25" s="25"/>
      <c r="V25" s="25"/>
    </row>
    <row r="26" spans="2:22">
      <c r="B26" s="9">
        <v>13</v>
      </c>
      <c r="C26" s="21">
        <v>1796757</v>
      </c>
      <c r="D26" s="21" t="s">
        <v>31</v>
      </c>
      <c r="E26" s="21">
        <v>0</v>
      </c>
      <c r="F26" s="21" t="s">
        <v>31</v>
      </c>
      <c r="G26" s="21" t="s">
        <v>31</v>
      </c>
      <c r="H26" s="21" t="s">
        <v>32</v>
      </c>
      <c r="I26" s="21">
        <f t="shared" si="6"/>
        <v>0</v>
      </c>
      <c r="J26" s="21">
        <f t="shared" si="7"/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 t="s">
        <v>31</v>
      </c>
      <c r="Q26" s="21">
        <v>1</v>
      </c>
      <c r="R26" s="21" t="s">
        <v>33</v>
      </c>
      <c r="S26" s="21" t="s">
        <v>34</v>
      </c>
      <c r="T26" s="21" t="s">
        <v>35</v>
      </c>
    </row>
    <row r="27" spans="2:22">
      <c r="B27" s="26">
        <v>14</v>
      </c>
      <c r="C27" s="23">
        <v>1119516</v>
      </c>
      <c r="D27" s="23" t="s">
        <v>31</v>
      </c>
      <c r="E27" s="23">
        <v>0</v>
      </c>
      <c r="F27" s="23" t="s">
        <v>31</v>
      </c>
      <c r="G27" s="23" t="s">
        <v>31</v>
      </c>
      <c r="H27" s="24" t="s">
        <v>37</v>
      </c>
      <c r="I27" s="21">
        <f t="shared" si="6"/>
        <v>0</v>
      </c>
      <c r="J27" s="21">
        <f t="shared" si="7"/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 t="s">
        <v>31</v>
      </c>
      <c r="Q27" s="23">
        <v>9</v>
      </c>
      <c r="R27" s="23" t="s">
        <v>33</v>
      </c>
      <c r="S27" s="23" t="s">
        <v>34</v>
      </c>
      <c r="T27" s="23" t="s">
        <v>35</v>
      </c>
    </row>
    <row r="28" ht="14.25" spans="2:22">
      <c r="B28" s="9">
        <v>15</v>
      </c>
      <c r="C28" s="21">
        <v>1473436</v>
      </c>
      <c r="D28" s="21" t="s">
        <v>31</v>
      </c>
      <c r="E28" s="21">
        <v>0</v>
      </c>
      <c r="F28" s="21" t="s">
        <v>31</v>
      </c>
      <c r="G28" s="21" t="s">
        <v>31</v>
      </c>
      <c r="H28" s="21" t="s">
        <v>37</v>
      </c>
      <c r="I28" s="21">
        <f t="shared" si="6"/>
        <v>0</v>
      </c>
      <c r="J28" s="21">
        <f t="shared" si="7"/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 t="s">
        <v>31</v>
      </c>
      <c r="Q28" s="21">
        <v>5</v>
      </c>
      <c r="R28" s="21" t="s">
        <v>33</v>
      </c>
      <c r="S28" s="21" t="s">
        <v>34</v>
      </c>
      <c r="T28" s="21" t="s">
        <v>35</v>
      </c>
    </row>
    <row r="29" ht="14.25" spans="2:22">
      <c r="B29" s="27">
        <v>16</v>
      </c>
      <c r="C29" s="28">
        <v>1205133</v>
      </c>
      <c r="D29" s="21" t="s">
        <v>31</v>
      </c>
      <c r="E29" s="21">
        <v>0</v>
      </c>
      <c r="F29" s="21" t="s">
        <v>31</v>
      </c>
      <c r="G29" s="21" t="s">
        <v>31</v>
      </c>
      <c r="H29" s="21" t="s">
        <v>32</v>
      </c>
      <c r="I29" s="21">
        <f t="shared" si="6"/>
        <v>125</v>
      </c>
      <c r="J29" s="21">
        <f t="shared" si="7"/>
        <v>125</v>
      </c>
      <c r="K29" s="28">
        <v>64</v>
      </c>
      <c r="L29" s="28">
        <v>61</v>
      </c>
      <c r="M29" s="28">
        <v>0</v>
      </c>
      <c r="N29" s="28">
        <v>0</v>
      </c>
      <c r="O29" s="28">
        <v>0</v>
      </c>
      <c r="P29" s="21" t="s">
        <v>31</v>
      </c>
      <c r="Q29" s="28">
        <v>3</v>
      </c>
      <c r="R29" s="21" t="s">
        <v>33</v>
      </c>
      <c r="S29" s="21" t="s">
        <v>34</v>
      </c>
      <c r="T29" s="21" t="s">
        <v>35</v>
      </c>
    </row>
    <row r="30" ht="14.25" spans="2:22">
      <c r="B30" s="29" t="s">
        <v>38</v>
      </c>
    </row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 spans="23:23">
      <c r="W87" s="25"/>
    </row>
    <row r="88" ht="14.25"/>
    <row r="89" ht="14.25"/>
    <row r="90" ht="14.25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 spans="24:26">
      <c r="X119" s="25"/>
      <c r="Y119" s="25"/>
      <c r="Z119" s="25"/>
    </row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S84">
    <sortCondition ref="I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2026-07-11T05:58:58Z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